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oBetween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<sst xmlns="http://schemas.openxmlformats.org/spreadsheetml/2006/main" count="30" uniqueCount="23">
  <si>
    <t>DoBetweenX</t>
  </si>
  <si>
    <t>Category:</t>
  </si>
  <si>
    <t>Range Operations</t>
  </si>
  <si>
    <t>Family:</t>
  </si>
  <si>
    <t>Range Sum</t>
  </si>
  <si>
    <t>Arguments:</t>
  </si>
  <si>
    <t>XMin, XMax, XValues, YValues, [IncOpt], [RangeOperation]</t>
  </si>
  <si>
    <t>Meaning:</t>
  </si>
  <si>
    <t>Do operations on a the Y values of an X-Y data range</t>
  </si>
  <si>
    <t>Description:</t>
  </si>
  <si>
    <t>This function does sums and averages on the *Y Values* of a series of X-Y data pairs.  You define which Y Values are to be included by defining the minimum and maximum corresponding X Values.</t>
  </si>
  <si>
    <t>PmtDates</t>
  </si>
  <si>
    <t>Pmts</t>
  </si>
  <si>
    <t>FromDate</t>
  </si>
  <si>
    <t>ToDate</t>
  </si>
  <si>
    <t>DoBetween</t>
  </si>
  <si>
    <t>InclusiveOpt</t>
  </si>
  <si>
    <t>Function</t>
  </si>
  <si>
    <t>(Sum Mode)</t>
  </si>
  <si>
    <t>(Average)</t>
  </si>
  <si>
    <t>(Count)</t>
  </si>
  <si>
    <t>Omitted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</si>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</sst>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\ h:mm\ AM/PM_);;"/>
    <numFmt numFmtId="166" formatCode="[$-409]h:mm:ss\ AM/PM;@"/>
    <numFmt numFmtId="167" formatCode="_(\ ##,##0_);\(#,##0\);"/>
    <numFmt numFmtId="168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7" fontId="1" fillId="4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9.00390625" style="3" customWidth="1"/>
    <col min="5" max="5" width="9.140625" style="3" customWidth="1"/>
    <col min="6" max="6" width="12.140625" style="3" customWidth="1"/>
    <col min="7" max="7" width="10.421875" style="3" bestFit="1" customWidth="1"/>
    <col min="8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8" t="s">
        <v>11</v>
      </c>
      <c r="E11" s="8" t="s">
        <v>12</v>
      </c>
      <c r="F11" s="9"/>
      <c r="G11" s="9"/>
      <c r="H11" s="9"/>
      <c r="I11" s="9"/>
      <c r="J11" s="9"/>
      <c r="K11" s="1"/>
      <c r="L11" s="1"/>
      <c r="M11" s="1"/>
      <c r="N11" s="1"/>
      <c r="O11" s="1"/>
    </row>
    <row r="12" spans="1:15" ht="10.5">
      <c r="A12" s="1"/>
      <c r="B12" s="1"/>
      <c r="C12" s="10"/>
      <c r="D12" s="11">
        <v>38718.25</v>
      </c>
      <c r="E12" s="12">
        <v>100</v>
      </c>
      <c r="F12" s="13"/>
      <c r="G12" s="9"/>
      <c r="H12" s="9"/>
      <c r="I12" s="9"/>
      <c r="J12" s="9"/>
      <c r="K12" s="1"/>
      <c r="L12" s="1"/>
      <c r="M12" s="1"/>
      <c r="N12" s="1"/>
      <c r="O12" s="1"/>
    </row>
    <row r="13" spans="1:15" ht="10.5">
      <c r="A13" s="1"/>
      <c r="B13" s="1"/>
      <c r="C13" s="10"/>
      <c r="D13" s="11">
        <f aca="true" t="shared" si="0" ref="D13:D18">D12-15</f>
        <v>38703.25</v>
      </c>
      <c r="E13" s="12">
        <v>80</v>
      </c>
      <c r="F13" s="13"/>
      <c r="G13" s="9"/>
      <c r="H13" s="9"/>
      <c r="I13" s="9"/>
      <c r="J13" s="9"/>
      <c r="K13" s="1"/>
      <c r="L13" s="1"/>
      <c r="M13" s="1"/>
      <c r="N13" s="1"/>
      <c r="O13" s="1"/>
    </row>
    <row r="14" spans="1:15" ht="10.5">
      <c r="A14" s="1"/>
      <c r="B14" s="1"/>
      <c r="C14" s="10"/>
      <c r="D14" s="11">
        <f t="shared" si="0"/>
        <v>38688.25</v>
      </c>
      <c r="E14" s="14">
        <v>60</v>
      </c>
      <c r="F14" s="15"/>
      <c r="G14" s="8"/>
      <c r="H14" s="9"/>
      <c r="I14" s="9"/>
      <c r="J14" s="9"/>
      <c r="K14" s="1"/>
      <c r="L14" s="1"/>
      <c r="M14" s="1"/>
      <c r="N14" s="1"/>
      <c r="O14" s="1"/>
    </row>
    <row r="15" spans="1:15" ht="10.5">
      <c r="A15" s="1"/>
      <c r="B15" s="1"/>
      <c r="C15" s="10"/>
      <c r="D15" s="11">
        <f t="shared" si="0"/>
        <v>38673.25</v>
      </c>
      <c r="E15" s="14">
        <v>20</v>
      </c>
      <c r="F15" s="16"/>
      <c r="G15" s="17">
        <f>SUM(E14:E17)</f>
        <v>420</v>
      </c>
      <c r="H15" s="13"/>
      <c r="I15" s="9"/>
      <c r="J15" s="9"/>
      <c r="K15" s="1"/>
      <c r="L15" s="1"/>
      <c r="M15" s="1"/>
      <c r="N15" s="1"/>
      <c r="O15" s="1"/>
    </row>
    <row r="16" spans="1:15" ht="10.5">
      <c r="A16" s="1"/>
      <c r="B16" s="1"/>
      <c r="C16" s="10"/>
      <c r="D16" s="11">
        <f t="shared" si="0"/>
        <v>38658.25</v>
      </c>
      <c r="E16" s="14">
        <v>140</v>
      </c>
      <c r="F16" s="15"/>
      <c r="G16" s="18"/>
      <c r="H16" s="9"/>
      <c r="I16" s="9"/>
      <c r="J16" s="9"/>
      <c r="K16" s="1"/>
      <c r="L16" s="1"/>
      <c r="M16" s="1"/>
      <c r="N16" s="1"/>
      <c r="O16" s="1"/>
    </row>
    <row r="17" spans="1:15" ht="10.5">
      <c r="A17" s="1"/>
      <c r="B17" s="1"/>
      <c r="C17" s="10"/>
      <c r="D17" s="11">
        <f t="shared" si="0"/>
        <v>38643.25</v>
      </c>
      <c r="E17" s="14">
        <v>200</v>
      </c>
      <c r="F17" s="15"/>
      <c r="G17" s="9"/>
      <c r="H17" s="9"/>
      <c r="I17" s="9"/>
      <c r="J17" s="9"/>
      <c r="K17" s="1"/>
      <c r="L17" s="1"/>
      <c r="M17" s="1"/>
      <c r="N17" s="1"/>
      <c r="O17" s="1"/>
    </row>
    <row r="18" spans="1:15" ht="10.5">
      <c r="A18" s="1"/>
      <c r="B18" s="1"/>
      <c r="C18" s="10"/>
      <c r="D18" s="11">
        <f t="shared" si="0"/>
        <v>38628.25</v>
      </c>
      <c r="E18" s="12">
        <v>90</v>
      </c>
      <c r="F18" s="13"/>
      <c r="G18" s="9"/>
      <c r="H18" s="9"/>
      <c r="I18" s="9"/>
      <c r="J18" s="9"/>
      <c r="K18" s="1"/>
      <c r="L18" s="1"/>
      <c r="M18" s="1"/>
      <c r="N18" s="1"/>
      <c r="O18" s="1"/>
    </row>
    <row r="19" spans="1:15" ht="10.5">
      <c r="A19" s="1"/>
      <c r="B19" s="1"/>
      <c r="C19" s="9"/>
      <c r="D19" s="19"/>
      <c r="E19" s="19"/>
      <c r="F19" s="9"/>
      <c r="G19" s="9"/>
      <c r="H19" s="9"/>
      <c r="I19" s="9"/>
      <c r="J19" s="9"/>
      <c r="K19" s="1"/>
      <c r="L19" s="1"/>
      <c r="M19" s="1"/>
      <c r="N19" s="1"/>
      <c r="O19" s="1"/>
    </row>
    <row r="20" spans="1:15" ht="10.5">
      <c r="A20" s="1"/>
      <c r="B20" s="1"/>
      <c r="C20" s="9"/>
      <c r="D20" s="8"/>
      <c r="E20" s="9"/>
      <c r="F20" s="9"/>
      <c r="G20" s="9"/>
      <c r="H20" s="9"/>
      <c r="I20" s="9"/>
      <c r="J20" s="9"/>
      <c r="K20" s="1"/>
      <c r="L20" s="1"/>
      <c r="M20" s="1"/>
      <c r="N20" s="1"/>
      <c r="O20" s="1"/>
    </row>
    <row r="21" spans="1:15" ht="10.5">
      <c r="A21" s="1"/>
      <c r="B21" s="1"/>
      <c r="C21" s="20" t="s">
        <v>13</v>
      </c>
      <c r="D21" s="11">
        <v>38643.25</v>
      </c>
      <c r="E21" s="13"/>
      <c r="F21" s="9"/>
      <c r="G21" s="9"/>
      <c r="H21" s="9"/>
      <c r="I21" s="9"/>
      <c r="J21" s="9"/>
      <c r="K21" s="1"/>
      <c r="L21" s="1"/>
      <c r="M21" s="1"/>
      <c r="N21" s="1"/>
      <c r="O21" s="1"/>
    </row>
    <row r="22" spans="1:15" ht="10.5">
      <c r="A22" s="1"/>
      <c r="B22" s="1"/>
      <c r="C22" s="20" t="s">
        <v>14</v>
      </c>
      <c r="D22" s="11">
        <v>38703.25</v>
      </c>
      <c r="E22" s="13"/>
      <c r="F22" s="9"/>
      <c r="G22" s="9"/>
      <c r="H22" s="9"/>
      <c r="I22" s="9"/>
      <c r="J22" s="9"/>
      <c r="K22" s="1"/>
      <c r="L22" s="1"/>
      <c r="M22" s="1"/>
      <c r="N22" s="1"/>
      <c r="O22" s="1"/>
    </row>
    <row r="23" spans="1:15" ht="10.5">
      <c r="A23" s="1"/>
      <c r="B23" s="1"/>
      <c r="C23" s="9"/>
      <c r="D23" s="19"/>
      <c r="E23" s="9"/>
      <c r="F23" s="9"/>
      <c r="G23" s="9"/>
      <c r="H23" s="9"/>
      <c r="I23" s="9"/>
      <c r="J23" s="9"/>
      <c r="K23" s="1"/>
      <c r="L23" s="1"/>
      <c r="M23" s="1"/>
      <c r="N23" s="1"/>
      <c r="O23" s="1"/>
    </row>
    <row r="24" spans="1:15" ht="10.5">
      <c r="A24" s="1"/>
      <c r="B24" s="1"/>
      <c r="C24" s="9"/>
      <c r="D24" s="9" t="s">
        <v>15</v>
      </c>
      <c r="E24" s="1"/>
      <c r="F24" s="1"/>
      <c r="G24" s="9" t="s">
        <v>15</v>
      </c>
      <c r="H24" s="9"/>
      <c r="I24" s="9"/>
      <c r="J24" s="9" t="s">
        <v>15</v>
      </c>
      <c r="K24" s="9"/>
      <c r="L24" s="1"/>
      <c r="M24" s="1"/>
      <c r="N24" s="1"/>
      <c r="O24" s="1"/>
    </row>
    <row r="25" spans="1:15" ht="10.5">
      <c r="A25" s="1"/>
      <c r="B25" s="1"/>
      <c r="C25" s="21" t="s">
        <v>16</v>
      </c>
      <c r="D25" s="9" t="s">
        <v>17</v>
      </c>
      <c r="E25" s="1"/>
      <c r="F25" s="1"/>
      <c r="G25" s="9" t="s">
        <v>17</v>
      </c>
      <c r="H25" s="9"/>
      <c r="I25" s="9"/>
      <c r="J25" s="9" t="s">
        <v>17</v>
      </c>
      <c r="K25" s="9"/>
      <c r="L25" s="1"/>
      <c r="M25" s="1"/>
      <c r="N25" s="1"/>
      <c r="O25" s="1"/>
    </row>
    <row r="26" spans="1:15" ht="10.5">
      <c r="A26" s="1"/>
      <c r="B26" s="1"/>
      <c r="C26" s="1"/>
      <c r="D26" s="21" t="s">
        <v>18</v>
      </c>
      <c r="E26" s="9"/>
      <c r="F26" s="1"/>
      <c r="G26" s="22" t="s">
        <v>19</v>
      </c>
      <c r="H26" s="1"/>
      <c r="I26" s="1"/>
      <c r="J26" s="8" t="s">
        <v>20</v>
      </c>
      <c r="K26" s="1"/>
      <c r="L26" s="1"/>
      <c r="M26" s="1"/>
      <c r="N26" s="1"/>
      <c r="O26" s="1"/>
    </row>
    <row r="27" spans="1:15" ht="10.5">
      <c r="A27" s="1"/>
      <c r="B27" s="1"/>
      <c r="C27" s="23"/>
      <c r="D27" s="22"/>
      <c r="E27" s="8"/>
      <c r="F27" s="10"/>
      <c r="G27" s="24">
        <v>1</v>
      </c>
      <c r="H27" s="25"/>
      <c r="I27" s="10"/>
      <c r="J27" s="24">
        <v>2</v>
      </c>
      <c r="K27" s="25"/>
      <c r="L27" s="1"/>
      <c r="M27" s="1"/>
      <c r="N27" s="1"/>
      <c r="O27" s="1"/>
    </row>
    <row r="28" spans="1:15" ht="10.5">
      <c r="A28" s="1"/>
      <c r="B28" s="10"/>
      <c r="C28" s="12" t="s">
        <v>21</v>
      </c>
      <c r="D28" s="26">
        <f>_XLL.DOBETWEENX($D$21,$D$22,$D$12:$D$18,$E$12:$E$18)</f>
        <v>420</v>
      </c>
      <c r="E28" s="17">
        <f>SUM(E14:E17)</f>
        <v>420</v>
      </c>
      <c r="F28" s="27"/>
      <c r="G28" s="28">
        <f>_XLL.DOBETWEENX($D$21,$D$22,$D$12:$D$18,$E$12:$E$18,$C28,G$27)</f>
        <v>105</v>
      </c>
      <c r="H28" s="29">
        <f>SUM(E14:E17)/COUNT(E14:E17)</f>
        <v>105</v>
      </c>
      <c r="I28" s="30"/>
      <c r="J28" s="28">
        <f>_XLL.DOBETWEENX($D$21,$D$22,$D$12:$D$18,$E$12:$E$18,$C28,J$27)</f>
        <v>4</v>
      </c>
      <c r="K28" s="29">
        <f>COUNT(E14:E17)</f>
        <v>4</v>
      </c>
      <c r="L28" s="31"/>
      <c r="M28" s="1"/>
      <c r="N28" s="1"/>
      <c r="O28" s="1"/>
    </row>
    <row r="29" spans="1:15" ht="10.5">
      <c r="A29" s="1"/>
      <c r="B29" s="10"/>
      <c r="C29" s="12">
        <v>0</v>
      </c>
      <c r="D29" s="26">
        <f>_XLL.DOBETWEENX($D$21,$D$22,$D$12:$D$18,$E$12:$E$18,C29)</f>
        <v>420</v>
      </c>
      <c r="E29" s="32"/>
      <c r="F29" s="10"/>
      <c r="G29" s="28">
        <f>_XLL.DOBETWEENX($D$21,$D$22,$D$12:$D$18,$E$12:$E$18,$C29,G$27)</f>
        <v>105</v>
      </c>
      <c r="H29" s="33"/>
      <c r="I29" s="34"/>
      <c r="J29" s="28">
        <f>_XLL.DOBETWEENX($D$21,$D$22,$D$12:$D$18,$E$12:$E$18,$C29,J$27)</f>
        <v>4</v>
      </c>
      <c r="K29" s="33"/>
      <c r="L29" s="1"/>
      <c r="M29" s="1"/>
      <c r="N29" s="1"/>
      <c r="O29" s="1"/>
    </row>
    <row r="30" spans="1:15" ht="10.5">
      <c r="A30" s="1"/>
      <c r="B30" s="10"/>
      <c r="C30" s="12">
        <v>1</v>
      </c>
      <c r="D30" s="26">
        <f>_XLL.DOBETWEENX($D$21,$D$22,$D$12:$D$18,$E$12:$E$18,C30)</f>
        <v>500</v>
      </c>
      <c r="E30" s="31"/>
      <c r="F30" s="10"/>
      <c r="G30" s="28">
        <f>_XLL.DOBETWEENX($D$21,$D$22,$D$12:$D$18,$E$12:$E$18,$C30,G$27)</f>
        <v>100</v>
      </c>
      <c r="H30" s="35"/>
      <c r="I30" s="34"/>
      <c r="J30" s="28">
        <f>_XLL.DOBETWEENX($D$21,$D$22,$D$12:$D$18,$E$12:$E$18,$C30,J$27)</f>
        <v>5</v>
      </c>
      <c r="K30" s="35"/>
      <c r="L30" s="1"/>
      <c r="M30" s="1"/>
      <c r="N30" s="1"/>
      <c r="O30" s="1"/>
    </row>
    <row r="31" spans="1:15" ht="10.5">
      <c r="A31" s="1"/>
      <c r="B31" s="10"/>
      <c r="C31" s="12">
        <v>2</v>
      </c>
      <c r="D31" s="26">
        <f>_XLL.DOBETWEENX($D$21,$D$22,$D$12:$D$18,$E$12:$E$18,C31)</f>
        <v>300</v>
      </c>
      <c r="E31" s="31"/>
      <c r="F31" s="10"/>
      <c r="G31" s="28">
        <f>_XLL.DOBETWEENX($D$21,$D$22,$D$12:$D$18,$E$12:$E$18,$C31,G$27)</f>
        <v>75</v>
      </c>
      <c r="H31" s="35"/>
      <c r="I31" s="34"/>
      <c r="J31" s="28">
        <f>_XLL.DOBETWEENX($D$21,$D$22,$D$12:$D$18,$E$12:$E$18,$C31,J$27)</f>
        <v>4</v>
      </c>
      <c r="K31" s="35"/>
      <c r="L31" s="1"/>
      <c r="M31" s="1"/>
      <c r="N31" s="1"/>
      <c r="O31" s="1"/>
    </row>
    <row r="32" spans="1:15" ht="10.5">
      <c r="A32" s="1"/>
      <c r="B32" s="10"/>
      <c r="C32" s="12">
        <v>3</v>
      </c>
      <c r="D32" s="26">
        <f>_XLL.DOBETWEENX($D$21,$D$22,$D$12:$D$18,$E$12:$E$18,C32)</f>
        <v>220</v>
      </c>
      <c r="E32" s="31"/>
      <c r="F32" s="10"/>
      <c r="G32" s="28">
        <f>_XLL.DOBETWEENX($D$21,$D$22,$D$12:$D$18,$E$12:$E$18,$C32,G$27)</f>
        <v>73.33333333333333</v>
      </c>
      <c r="H32" s="35"/>
      <c r="I32" s="34"/>
      <c r="J32" s="28">
        <f>_XLL.DOBETWEENX($D$21,$D$22,$D$12:$D$18,$E$12:$E$18,$C32,J$27)</f>
        <v>3</v>
      </c>
      <c r="K32" s="35"/>
      <c r="L32" s="1"/>
      <c r="M32" s="1"/>
      <c r="N32" s="1"/>
      <c r="O32" s="1"/>
    </row>
    <row r="33" spans="1:15" ht="10.5">
      <c r="A33" s="1"/>
      <c r="B33" s="1"/>
      <c r="C33" s="19"/>
      <c r="D33" s="19"/>
      <c r="E33" s="9"/>
      <c r="F33" s="36"/>
      <c r="G33" s="19"/>
      <c r="H33" s="9"/>
      <c r="I33" s="9"/>
      <c r="J33" s="19"/>
      <c r="K33" s="1"/>
      <c r="L33" s="1"/>
      <c r="M33" s="1"/>
      <c r="N33" s="1"/>
      <c r="O33" s="1"/>
    </row>
    <row r="34" spans="1:15" ht="10.5">
      <c r="A34" s="1"/>
      <c r="B34" s="1"/>
      <c r="C34" s="9"/>
      <c r="D34" s="9"/>
      <c r="E34" s="9"/>
      <c r="F34" s="9"/>
      <c r="G34" s="9"/>
      <c r="H34" s="9"/>
      <c r="I34" s="9"/>
      <c r="J34" s="9"/>
      <c r="K34" s="1"/>
      <c r="L34" s="1"/>
      <c r="M34" s="1"/>
      <c r="N34" s="1"/>
      <c r="O34" s="1"/>
    </row>
    <row r="35" spans="1:15" ht="10.5">
      <c r="A35" s="1"/>
      <c r="B35" s="1"/>
      <c r="C35" s="9"/>
      <c r="D35" s="9"/>
      <c r="E35" s="9"/>
      <c r="F35" s="9"/>
      <c r="G35" s="9"/>
      <c r="H35" s="9"/>
      <c r="I35" s="9"/>
      <c r="J35" s="9"/>
      <c r="K35" s="1"/>
      <c r="L35" s="1"/>
      <c r="M35" s="1"/>
      <c r="N35" s="1"/>
      <c r="O35" s="1"/>
    </row>
    <row r="36" spans="1:15" ht="10.5">
      <c r="A36" s="1"/>
      <c r="B36" s="1"/>
      <c r="C36" s="9"/>
      <c r="D36" s="9"/>
      <c r="E36" s="9"/>
      <c r="F36" s="9"/>
      <c r="G36" s="9"/>
      <c r="H36" s="9"/>
      <c r="I36" s="9"/>
      <c r="J36" s="9"/>
      <c r="K36" s="1"/>
      <c r="L36" s="1"/>
      <c r="M36" s="1"/>
      <c r="N36" s="1"/>
      <c r="O36" s="1"/>
    </row>
    <row r="37" spans="1:15" ht="10.5">
      <c r="A37" s="1"/>
      <c r="B37" s="1"/>
      <c r="C37" s="9"/>
      <c r="D37" s="9"/>
      <c r="E37" s="9"/>
      <c r="F37" s="9"/>
      <c r="G37" s="9"/>
      <c r="H37" s="9"/>
      <c r="I37" s="9"/>
      <c r="J37" s="9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22</v>
      </c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 t="s">
        <v>22</v>
      </c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22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2013-03-26T10:56:31Z</dcterms:created>
  <dcterms:modified xsi:type="dcterms:W3CDTF">2013-03-26T10:56:31Z</dcterms:modified>
  <cp:category/>
  <cp:version/>
  <cp:contentType/>
  <cp:contentStatus/>
</cp:coreProperties>
</file>