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etCostR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<sst xmlns="http://schemas.openxmlformats.org/spreadsheetml/2006/main" count="32" uniqueCount="28">
  <si>
    <t>LetCostRQ</t>
  </si>
  <si>
    <t>Category:</t>
  </si>
  <si>
    <t>Real Estate</t>
  </si>
  <si>
    <t>Family:</t>
  </si>
  <si>
    <t>Real Estate Costs</t>
  </si>
  <si>
    <t>Arguments:</t>
  </si>
  <si>
    <t>Time, Base, LeaseStartDate, BrksOrExp, [PmtDatesOpt], [PmtsOpt], [GrowthDatesOpt], [GrowthRatesOpt], [ExpCost_s], [RelCost_s], [RelVoid_s], [RelTerm_s], [Options], [AbFin], [Brk]</t>
  </si>
  <si>
    <t>Meaning:</t>
  </si>
  <si>
    <t>Letting Costs, Fitout, fees etc</t>
  </si>
  <si>
    <t>Description:</t>
  </si>
  <si>
    <t>Expiry</t>
  </si>
  <si>
    <t>Relet</t>
  </si>
  <si>
    <t>PmtDates</t>
  </si>
  <si>
    <t>Cost_s</t>
  </si>
  <si>
    <t>Base</t>
  </si>
  <si>
    <t>Pmts</t>
  </si>
  <si>
    <t>Start</t>
  </si>
  <si>
    <t>ExpOrBrk</t>
  </si>
  <si>
    <t>GrowthDates</t>
  </si>
  <si>
    <t>GrowthRates</t>
  </si>
  <si>
    <t>ReletVoid_s</t>
  </si>
  <si>
    <t>ReletTerm_s</t>
  </si>
  <si>
    <t>Inital Lease</t>
  </si>
  <si>
    <t>Relet Lease</t>
  </si>
  <si>
    <t>Letting Cost</t>
  </si>
  <si>
    <t>Expiry Cost</t>
  </si>
  <si>
    <t>Options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</si>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</sst>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\£#,##0.00\ &quot;/sf&quot;_);\(\£#,##0.00\ &quot;/sf&quot;\);"/>
    <numFmt numFmtId="166" formatCode="_(\ #,##0\ &quot;months&quot;_);\(#,##0\ &quot;months&quot;\);"/>
    <numFmt numFmtId="167" formatCode="_(\ ##,##0_);\(#,##0\);"/>
    <numFmt numFmtId="168" formatCode="_(\ 0.00%\ _);\(0.00%\ \);"/>
    <numFmt numFmtId="169" formatCode="_(\ #,##0\ &quot;years&quot;_);\(#,##0\ &quot;year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2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.8515625" style="15" customWidth="1"/>
    <col min="3" max="3" width="13.140625" style="15" customWidth="1"/>
    <col min="4" max="4" width="13.421875" style="15" customWidth="1"/>
    <col min="5" max="5" width="13.7109375" style="15" customWidth="1"/>
    <col min="6" max="6" width="12.7109375" style="15" customWidth="1"/>
    <col min="7" max="7" width="11.00390625" style="15" customWidth="1"/>
    <col min="8" max="8" width="12.421875" style="15" customWidth="1"/>
    <col min="9" max="9" width="11.8515625" style="15" customWidth="1"/>
    <col min="10" max="10" width="12.140625" style="15" customWidth="1"/>
    <col min="11" max="11" width="13.7109375" style="16" customWidth="1"/>
    <col min="12" max="12" width="8.7109375" style="16" customWidth="1"/>
    <col min="13" max="13" width="13.8515625" style="16" customWidth="1"/>
    <col min="14" max="14" width="14.140625" style="15" customWidth="1"/>
    <col min="15" max="15" width="13.28125" style="5" bestFit="1" customWidth="1"/>
    <col min="16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3"/>
      <c r="L3" s="3"/>
      <c r="M3" s="3"/>
      <c r="N3" s="2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6"/>
      <c r="K4" s="11"/>
      <c r="L4" s="3"/>
      <c r="M4" s="3"/>
      <c r="N4" s="10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6"/>
      <c r="K5" s="11"/>
      <c r="L5" s="11"/>
      <c r="M5" s="11"/>
      <c r="N5" s="6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6"/>
      <c r="K6" s="11"/>
      <c r="L6" s="11"/>
      <c r="M6" s="11"/>
      <c r="N6" s="6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6"/>
      <c r="K7" s="11"/>
      <c r="L7" s="11"/>
      <c r="M7" s="11"/>
      <c r="N7" s="6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3"/>
      <c r="L8" s="3"/>
      <c r="M8" s="3"/>
      <c r="N8" s="1"/>
      <c r="O8" s="4"/>
    </row>
    <row r="9" spans="1:15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4"/>
    </row>
    <row r="10" spans="1:15" ht="10.5">
      <c r="A10" s="1"/>
      <c r="B10" s="1"/>
      <c r="C10" s="10"/>
      <c r="D10" s="2"/>
      <c r="E10" s="1"/>
      <c r="F10" s="1"/>
      <c r="G10" s="1"/>
      <c r="H10" s="14" t="s">
        <v>10</v>
      </c>
      <c r="I10" s="14"/>
      <c r="J10" s="14" t="s">
        <v>11</v>
      </c>
      <c r="K10" s="3"/>
      <c r="L10" s="3"/>
      <c r="M10" s="3"/>
      <c r="N10" s="1"/>
      <c r="O10" s="4"/>
    </row>
    <row r="12" spans="3:13" ht="10.5">
      <c r="C12" s="17" t="s">
        <v>12</v>
      </c>
      <c r="D12" s="18">
        <v>38718</v>
      </c>
      <c r="E12" s="18"/>
      <c r="G12" s="15" t="s">
        <v>13</v>
      </c>
      <c r="H12" s="19">
        <v>10</v>
      </c>
      <c r="I12" s="16"/>
      <c r="J12" s="19">
        <v>20</v>
      </c>
      <c r="L12" s="16" t="s">
        <v>14</v>
      </c>
      <c r="M12" s="20">
        <v>3</v>
      </c>
    </row>
    <row r="13" spans="3:10" ht="10.5">
      <c r="C13" s="17" t="s">
        <v>15</v>
      </c>
      <c r="D13" s="21">
        <v>100</v>
      </c>
      <c r="E13" s="21"/>
      <c r="H13" s="22"/>
      <c r="I13" s="16"/>
      <c r="J13" s="22"/>
    </row>
    <row r="14" spans="3:10" ht="10.5">
      <c r="C14" s="15" t="s">
        <v>16</v>
      </c>
      <c r="D14" s="18">
        <v>38718</v>
      </c>
      <c r="E14" s="23"/>
      <c r="H14" s="16"/>
      <c r="I14" s="16"/>
      <c r="J14" s="16"/>
    </row>
    <row r="15" spans="3:10" ht="10.5">
      <c r="C15" s="15" t="s">
        <v>17</v>
      </c>
      <c r="D15" s="24">
        <f>_XLL.DPY(D14,2)</f>
        <v>39448</v>
      </c>
      <c r="E15" s="23"/>
      <c r="G15" s="5"/>
      <c r="H15" s="5"/>
      <c r="I15" s="5"/>
      <c r="J15" s="5"/>
    </row>
    <row r="16" spans="3:10" ht="10.5">
      <c r="C16" s="4" t="s">
        <v>18</v>
      </c>
      <c r="D16" s="18">
        <v>38718</v>
      </c>
      <c r="E16" s="18"/>
      <c r="G16" s="5"/>
      <c r="H16" s="5"/>
      <c r="I16" s="5"/>
      <c r="J16" s="5"/>
    </row>
    <row r="17" spans="3:10" ht="10.5">
      <c r="C17" s="4" t="s">
        <v>19</v>
      </c>
      <c r="D17" s="25">
        <v>0.02</v>
      </c>
      <c r="E17" s="25"/>
      <c r="G17" s="5"/>
      <c r="H17" s="5"/>
      <c r="I17" s="5"/>
      <c r="J17" s="5"/>
    </row>
    <row r="18" spans="7:10" ht="10.5">
      <c r="G18" s="5"/>
      <c r="H18" s="5"/>
      <c r="I18" s="5"/>
      <c r="J18" s="5"/>
    </row>
    <row r="19" spans="7:10" ht="10.5">
      <c r="G19" s="5"/>
      <c r="H19" s="5"/>
      <c r="I19" s="5"/>
      <c r="J19" s="5"/>
    </row>
    <row r="20" spans="3:10" ht="10.5">
      <c r="C20" s="4" t="s">
        <v>20</v>
      </c>
      <c r="D20" s="20">
        <v>12</v>
      </c>
      <c r="E20" s="20"/>
      <c r="G20" s="5"/>
      <c r="H20" s="5"/>
      <c r="I20" s="5"/>
      <c r="J20" s="5"/>
    </row>
    <row r="21" spans="3:10" ht="10.5">
      <c r="C21" s="4" t="s">
        <v>21</v>
      </c>
      <c r="D21" s="26">
        <v>2</v>
      </c>
      <c r="E21" s="26"/>
      <c r="G21" s="5"/>
      <c r="H21" s="5"/>
      <c r="I21" s="5"/>
      <c r="J21" s="5"/>
    </row>
    <row r="22" spans="7:10" ht="10.5">
      <c r="G22" s="5"/>
      <c r="H22" s="5"/>
      <c r="I22" s="5"/>
      <c r="J22" s="5"/>
    </row>
    <row r="24" spans="7:13" ht="10.5">
      <c r="G24" s="16" t="s">
        <v>22</v>
      </c>
      <c r="H24" s="16"/>
      <c r="I24" s="16" t="s">
        <v>22</v>
      </c>
      <c r="J24" s="16"/>
      <c r="K24" s="16" t="s">
        <v>23</v>
      </c>
      <c r="M24" s="16" t="s">
        <v>23</v>
      </c>
    </row>
    <row r="25" spans="7:13" ht="10.5">
      <c r="G25" s="27" t="s">
        <v>24</v>
      </c>
      <c r="H25" s="16"/>
      <c r="I25" s="27" t="s">
        <v>25</v>
      </c>
      <c r="J25" s="16"/>
      <c r="K25" s="27" t="s">
        <v>24</v>
      </c>
      <c r="M25" s="27" t="s">
        <v>25</v>
      </c>
    </row>
    <row r="26" spans="4:13" ht="10.5">
      <c r="D26" s="5"/>
      <c r="F26" s="16" t="s">
        <v>26</v>
      </c>
      <c r="G26" s="22">
        <v>1</v>
      </c>
      <c r="H26" s="16"/>
      <c r="I26" s="22">
        <v>2</v>
      </c>
      <c r="J26" s="16"/>
      <c r="K26" s="22">
        <v>4</v>
      </c>
      <c r="M26" s="22">
        <v>8</v>
      </c>
    </row>
    <row r="27" spans="11:13" ht="10.5">
      <c r="K27" s="15"/>
      <c r="M27" s="15"/>
    </row>
    <row r="28" spans="3:13" ht="10.5">
      <c r="C28" s="23">
        <v>38718</v>
      </c>
      <c r="E28" s="28">
        <f>_XLL.LETCOSTRQ($C28,$M$12,$D$14,$D$15,$D$12:$E$12,$D$13:$E$13,$D$16:$E$16,$D$17:$E$17,$H$12:$H$13,$J$12:$J$13,$D$20:$E$20,$D$21:$E$21)</f>
        <v>100</v>
      </c>
      <c r="G28" s="28">
        <f>_XLL.LETCOSTRQ($C28,$M$12,$D$14,$D$15,$D$12:$E$12,$D$13:$E$13,$D$16:$E$16,$D$17:$E$17,$H$12:$H$13,$J$12:$J$13,$D$20:$E$20,$D$21:$E$21,G$26)</f>
        <v>100</v>
      </c>
      <c r="I28" s="28">
        <f>_XLL.LETCOSTRQ($C28,$M$12,$D$14,$D$15,$D$12:$E$12,$D$13:$E$13,$D$16:$E$16,$D$17:$E$17,$H$12:$H$13,$J$12:$J$13,$D$20:$E$20,$D$21:$E$21,I$26)</f>
        <v>0</v>
      </c>
      <c r="K28" s="28">
        <f>_XLL.LETCOSTRQ($C28,$M$12,$D$14,$D$15,$D$12:$E$12,$D$13:$E$13,$D$16:$E$16,$D$17:$E$17,$H$12:$H$13,$J$12:$J$13,$D$20:$E$20,$D$21:$E$21,K$26)</f>
        <v>0</v>
      </c>
      <c r="M28" s="28">
        <f>_XLL.LETCOSTRQ($C28,$M$12,$D$14,$D$15,$D$12:$E$12,$D$13:$E$13,$D$16:$E$16,$D$17:$E$17,$H$12:$H$13,$J$12:$J$13,$D$20:$E$20,$D$21:$E$21,M$26)</f>
        <v>0</v>
      </c>
    </row>
    <row r="29" spans="3:13" ht="10.5">
      <c r="C29" s="23">
        <f>_XLL.DPM(C28,$M$12)</f>
        <v>38808</v>
      </c>
      <c r="E29" s="28">
        <f>_XLL.LETCOSTRQ(C29,$M$12,$D$14,$D$15,$D$12:$E$12,$D$13:$E$13,$D$16:$E$16,$D$17:$E$17,$H$12:$H$13,$J$12:$J$13,$D$20:$E$20,$D$21:$E$21)</f>
        <v>0</v>
      </c>
      <c r="G29" s="28">
        <f>_XLL.LETCOSTRQ($C29,$M$12,$D$14,$D$15,$D$12:$E$12,$D$13:$E$13,$D$16:$E$16,$D$17:$E$17,$H$12:$H$13,$J$12:$J$13,$D$20:$E$20,$D$21:$E$21,G$26)</f>
        <v>0</v>
      </c>
      <c r="I29" s="28">
        <f>_XLL.LETCOSTRQ($C29,$M$12,$D$14,$D$15,$D$12:$E$12,$D$13:$E$13,$D$16:$E$16,$D$17:$E$17,$H$12:$H$13,$J$12:$J$13,$D$20:$E$20,$D$21:$E$21,I$26)</f>
        <v>0</v>
      </c>
      <c r="K29" s="28">
        <f>_XLL.LETCOSTRQ($C29,$M$12,$D$14,$D$15,$D$12:$E$12,$D$13:$E$13,$D$16:$E$16,$D$17:$E$17,$H$12:$H$13,$J$12:$J$13,$D$20:$E$20,$D$21:$E$21,K$26)</f>
        <v>0</v>
      </c>
      <c r="M29" s="28">
        <f>_XLL.LETCOSTRQ($C29,$M$12,$D$14,$D$15,$D$12:$E$12,$D$13:$E$13,$D$16:$E$16,$D$17:$E$17,$H$12:$H$13,$J$12:$J$13,$D$20:$E$20,$D$21:$E$21,M$26)</f>
        <v>0</v>
      </c>
    </row>
    <row r="30" spans="3:13" ht="10.5">
      <c r="C30" s="23">
        <f>_XLL.DPM(C29,$M$12)</f>
        <v>38899</v>
      </c>
      <c r="E30" s="28">
        <f>_XLL.LETCOSTRQ(C30,$M$12,$D$14,$D$15,$D$12:$E$12,$D$13:$E$13,$D$16:$E$16,$D$17:$E$17,$H$12:$H$13,$J$12:$J$13,$D$20:$E$20,$D$21:$E$21)</f>
        <v>0</v>
      </c>
      <c r="G30" s="28">
        <f>_XLL.LETCOSTRQ($C30,$M$12,$D$14,$D$15,$D$12:$E$12,$D$13:$E$13,$D$16:$E$16,$D$17:$E$17,$H$12:$H$13,$J$12:$J$13,$D$20:$E$20,$D$21:$E$21,G$26)</f>
        <v>0</v>
      </c>
      <c r="I30" s="28">
        <f>_XLL.LETCOSTRQ($C30,$M$12,$D$14,$D$15,$D$12:$E$12,$D$13:$E$13,$D$16:$E$16,$D$17:$E$17,$H$12:$H$13,$J$12:$J$13,$D$20:$E$20,$D$21:$E$21,I$26)</f>
        <v>0</v>
      </c>
      <c r="K30" s="28">
        <f>_XLL.LETCOSTRQ($C30,$M$12,$D$14,$D$15,$D$12:$E$12,$D$13:$E$13,$D$16:$E$16,$D$17:$E$17,$H$12:$H$13,$J$12:$J$13,$D$20:$E$20,$D$21:$E$21,K$26)</f>
        <v>0</v>
      </c>
      <c r="M30" s="28">
        <f>_XLL.LETCOSTRQ($C30,$M$12,$D$14,$D$15,$D$12:$E$12,$D$13:$E$13,$D$16:$E$16,$D$17:$E$17,$H$12:$H$13,$J$12:$J$13,$D$20:$E$20,$D$21:$E$21,M$26)</f>
        <v>0</v>
      </c>
    </row>
    <row r="31" spans="3:13" ht="10.5">
      <c r="C31" s="23">
        <f>_XLL.DPM(C30,$M$12)</f>
        <v>38991</v>
      </c>
      <c r="E31" s="28">
        <f>_XLL.LETCOSTRQ(C31,$M$12,$D$14,$D$15,$D$12:$E$12,$D$13:$E$13,$D$16:$E$16,$D$17:$E$17,$H$12:$H$13,$J$12:$J$13,$D$20:$E$20,$D$21:$E$21)</f>
        <v>0</v>
      </c>
      <c r="G31" s="28">
        <f>_XLL.LETCOSTRQ($C31,$M$12,$D$14,$D$15,$D$12:$E$12,$D$13:$E$13,$D$16:$E$16,$D$17:$E$17,$H$12:$H$13,$J$12:$J$13,$D$20:$E$20,$D$21:$E$21,G$26)</f>
        <v>0</v>
      </c>
      <c r="I31" s="28">
        <f>_XLL.LETCOSTRQ($C31,$M$12,$D$14,$D$15,$D$12:$E$12,$D$13:$E$13,$D$16:$E$16,$D$17:$E$17,$H$12:$H$13,$J$12:$J$13,$D$20:$E$20,$D$21:$E$21,I$26)</f>
        <v>0</v>
      </c>
      <c r="K31" s="28">
        <f>_XLL.LETCOSTRQ($C31,$M$12,$D$14,$D$15,$D$12:$E$12,$D$13:$E$13,$D$16:$E$16,$D$17:$E$17,$H$12:$H$13,$J$12:$J$13,$D$20:$E$20,$D$21:$E$21,K$26)</f>
        <v>0</v>
      </c>
      <c r="M31" s="28">
        <f>_XLL.LETCOSTRQ($C31,$M$12,$D$14,$D$15,$D$12:$E$12,$D$13:$E$13,$D$16:$E$16,$D$17:$E$17,$H$12:$H$13,$J$12:$J$13,$D$20:$E$20,$D$21:$E$21,M$26)</f>
        <v>0</v>
      </c>
    </row>
    <row r="32" spans="3:13" ht="10.5">
      <c r="C32" s="23">
        <f>_XLL.DPM(C31,$M$12)</f>
        <v>39083</v>
      </c>
      <c r="E32" s="28">
        <f>_XLL.LETCOSTRQ(C32,$M$12,$D$14,$D$15,$D$12:$E$12,$D$13:$E$13,$D$16:$E$16,$D$17:$E$17,$H$12:$H$13,$J$12:$J$13,$D$20:$E$20,$D$21:$E$21)</f>
        <v>0</v>
      </c>
      <c r="G32" s="28">
        <f>_XLL.LETCOSTRQ($C32,$M$12,$D$14,$D$15,$D$12:$E$12,$D$13:$E$13,$D$16:$E$16,$D$17:$E$17,$H$12:$H$13,$J$12:$J$13,$D$20:$E$20,$D$21:$E$21,G$26)</f>
        <v>0</v>
      </c>
      <c r="I32" s="28">
        <f>_XLL.LETCOSTRQ($C32,$M$12,$D$14,$D$15,$D$12:$E$12,$D$13:$E$13,$D$16:$E$16,$D$17:$E$17,$H$12:$H$13,$J$12:$J$13,$D$20:$E$20,$D$21:$E$21,I$26)</f>
        <v>0</v>
      </c>
      <c r="K32" s="28">
        <f>_XLL.LETCOSTRQ($C32,$M$12,$D$14,$D$15,$D$12:$E$12,$D$13:$E$13,$D$16:$E$16,$D$17:$E$17,$H$12:$H$13,$J$12:$J$13,$D$20:$E$20,$D$21:$E$21,K$26)</f>
        <v>0</v>
      </c>
      <c r="M32" s="28">
        <f>_XLL.LETCOSTRQ($C32,$M$12,$D$14,$D$15,$D$12:$E$12,$D$13:$E$13,$D$16:$E$16,$D$17:$E$17,$H$12:$H$13,$J$12:$J$13,$D$20:$E$20,$D$21:$E$21,M$26)</f>
        <v>0</v>
      </c>
    </row>
    <row r="33" spans="3:13" ht="10.5">
      <c r="C33" s="23">
        <f>_XLL.DPM(C32,$M$12)</f>
        <v>39173</v>
      </c>
      <c r="E33" s="28">
        <f>_XLL.LETCOSTRQ(C33,$M$12,$D$14,$D$15,$D$12:$E$12,$D$13:$E$13,$D$16:$E$16,$D$17:$E$17,$H$12:$H$13,$J$12:$J$13,$D$20:$E$20,$D$21:$E$21)</f>
        <v>0</v>
      </c>
      <c r="G33" s="28">
        <f>_XLL.LETCOSTRQ($C33,$M$12,$D$14,$D$15,$D$12:$E$12,$D$13:$E$13,$D$16:$E$16,$D$17:$E$17,$H$12:$H$13,$J$12:$J$13,$D$20:$E$20,$D$21:$E$21,G$26)</f>
        <v>0</v>
      </c>
      <c r="I33" s="28">
        <f>_XLL.LETCOSTRQ($C33,$M$12,$D$14,$D$15,$D$12:$E$12,$D$13:$E$13,$D$16:$E$16,$D$17:$E$17,$H$12:$H$13,$J$12:$J$13,$D$20:$E$20,$D$21:$E$21,I$26)</f>
        <v>0</v>
      </c>
      <c r="K33" s="28">
        <f>_XLL.LETCOSTRQ($C33,$M$12,$D$14,$D$15,$D$12:$E$12,$D$13:$E$13,$D$16:$E$16,$D$17:$E$17,$H$12:$H$13,$J$12:$J$13,$D$20:$E$20,$D$21:$E$21,K$26)</f>
        <v>0</v>
      </c>
      <c r="M33" s="28">
        <f>_XLL.LETCOSTRQ($C33,$M$12,$D$14,$D$15,$D$12:$E$12,$D$13:$E$13,$D$16:$E$16,$D$17:$E$17,$H$12:$H$13,$J$12:$J$13,$D$20:$E$20,$D$21:$E$21,M$26)</f>
        <v>0</v>
      </c>
    </row>
    <row r="34" spans="3:13" ht="10.5">
      <c r="C34" s="23">
        <f>_XLL.DPM(C33,$M$12)</f>
        <v>39264</v>
      </c>
      <c r="E34" s="28">
        <f>_XLL.LETCOSTRQ(C34,$M$12,$D$14,$D$15,$D$12:$E$12,$D$13:$E$13,$D$16:$E$16,$D$17:$E$17,$H$12:$H$13,$J$12:$J$13,$D$20:$E$20,$D$21:$E$21)</f>
        <v>0</v>
      </c>
      <c r="G34" s="28">
        <f>_XLL.LETCOSTRQ($C34,$M$12,$D$14,$D$15,$D$12:$E$12,$D$13:$E$13,$D$16:$E$16,$D$17:$E$17,$H$12:$H$13,$J$12:$J$13,$D$20:$E$20,$D$21:$E$21,G$26)</f>
        <v>0</v>
      </c>
      <c r="I34" s="28">
        <f>_XLL.LETCOSTRQ($C34,$M$12,$D$14,$D$15,$D$12:$E$12,$D$13:$E$13,$D$16:$E$16,$D$17:$E$17,$H$12:$H$13,$J$12:$J$13,$D$20:$E$20,$D$21:$E$21,I$26)</f>
        <v>0</v>
      </c>
      <c r="K34" s="28">
        <f>_XLL.LETCOSTRQ($C34,$M$12,$D$14,$D$15,$D$12:$E$12,$D$13:$E$13,$D$16:$E$16,$D$17:$E$17,$H$12:$H$13,$J$12:$J$13,$D$20:$E$20,$D$21:$E$21,K$26)</f>
        <v>0</v>
      </c>
      <c r="M34" s="28">
        <f>_XLL.LETCOSTRQ($C34,$M$12,$D$14,$D$15,$D$12:$E$12,$D$13:$E$13,$D$16:$E$16,$D$17:$E$17,$H$12:$H$13,$J$12:$J$13,$D$20:$E$20,$D$21:$E$21,M$26)</f>
        <v>0</v>
      </c>
    </row>
    <row r="35" spans="3:13" ht="10.5">
      <c r="C35" s="23">
        <f>_XLL.DPM(C34,$M$12)</f>
        <v>39356</v>
      </c>
      <c r="E35" s="28">
        <f>_XLL.LETCOSTRQ(C35,$M$12,$D$14,$D$15,$D$12:$E$12,$D$13:$E$13,$D$16:$E$16,$D$17:$E$17,$H$12:$H$13,$J$12:$J$13,$D$20:$E$20,$D$21:$E$21)</f>
        <v>0</v>
      </c>
      <c r="G35" s="28">
        <f>_XLL.LETCOSTRQ($C35,$M$12,$D$14,$D$15,$D$12:$E$12,$D$13:$E$13,$D$16:$E$16,$D$17:$E$17,$H$12:$H$13,$J$12:$J$13,$D$20:$E$20,$D$21:$E$21,G$26)</f>
        <v>0</v>
      </c>
      <c r="I35" s="28">
        <f>_XLL.LETCOSTRQ($C35,$M$12,$D$14,$D$15,$D$12:$E$12,$D$13:$E$13,$D$16:$E$16,$D$17:$E$17,$H$12:$H$13,$J$12:$J$13,$D$20:$E$20,$D$21:$E$21,I$26)</f>
        <v>0</v>
      </c>
      <c r="K35" s="28">
        <f>_XLL.LETCOSTRQ($C35,$M$12,$D$14,$D$15,$D$12:$E$12,$D$13:$E$13,$D$16:$E$16,$D$17:$E$17,$H$12:$H$13,$J$12:$J$13,$D$20:$E$20,$D$21:$E$21,K$26)</f>
        <v>0</v>
      </c>
      <c r="M35" s="28">
        <f>_XLL.LETCOSTRQ($C35,$M$12,$D$14,$D$15,$D$12:$E$12,$D$13:$E$13,$D$16:$E$16,$D$17:$E$17,$H$12:$H$13,$J$12:$J$13,$D$20:$E$20,$D$21:$E$21,M$26)</f>
        <v>0</v>
      </c>
    </row>
    <row r="36" spans="3:13" ht="10.5">
      <c r="C36" s="23">
        <f>_XLL.DPM(C35,$M$12)</f>
        <v>39448</v>
      </c>
      <c r="E36" s="28">
        <f>_XLL.LETCOSTRQ(C36,$M$12,$D$14,$D$15,$D$12:$E$12,$D$13:$E$13,$D$16:$E$16,$D$17:$E$17,$H$12:$H$13,$J$12:$J$13,$D$20:$E$20,$D$21:$E$21)</f>
        <v>10.404</v>
      </c>
      <c r="G36" s="28">
        <f>_XLL.LETCOSTRQ($C36,$M$12,$D$14,$D$15,$D$12:$E$12,$D$13:$E$13,$D$16:$E$16,$D$17:$E$17,$H$12:$H$13,$J$12:$J$13,$D$20:$E$20,$D$21:$E$21,G$26)</f>
        <v>0</v>
      </c>
      <c r="I36" s="28">
        <f>_XLL.LETCOSTRQ($C36,$M$12,$D$14,$D$15,$D$12:$E$12,$D$13:$E$13,$D$16:$E$16,$D$17:$E$17,$H$12:$H$13,$J$12:$J$13,$D$20:$E$20,$D$21:$E$21,I$26)</f>
        <v>10.404</v>
      </c>
      <c r="K36" s="28">
        <f>_XLL.LETCOSTRQ($C36,$M$12,$D$14,$D$15,$D$12:$E$12,$D$13:$E$13,$D$16:$E$16,$D$17:$E$17,$H$12:$H$13,$J$12:$J$13,$D$20:$E$20,$D$21:$E$21,K$26)</f>
        <v>0</v>
      </c>
      <c r="M36" s="28">
        <f>_XLL.LETCOSTRQ($C36,$M$12,$D$14,$D$15,$D$12:$E$12,$D$13:$E$13,$D$16:$E$16,$D$17:$E$17,$H$12:$H$13,$J$12:$J$13,$D$20:$E$20,$D$21:$E$21,M$26)</f>
        <v>0</v>
      </c>
    </row>
    <row r="37" spans="3:13" ht="10.5">
      <c r="C37" s="23">
        <f>_XLL.DPM(C36,$M$12)</f>
        <v>39539</v>
      </c>
      <c r="E37" s="28">
        <f>_XLL.LETCOSTRQ(C37,$M$12,$D$14,$D$15,$D$12:$E$12,$D$13:$E$13,$D$16:$E$16,$D$17:$E$17,$H$12:$H$13,$J$12:$J$13,$D$20:$E$20,$D$21:$E$21)</f>
        <v>0</v>
      </c>
      <c r="G37" s="28">
        <f>_XLL.LETCOSTRQ($C37,$M$12,$D$14,$D$15,$D$12:$E$12,$D$13:$E$13,$D$16:$E$16,$D$17:$E$17,$H$12:$H$13,$J$12:$J$13,$D$20:$E$20,$D$21:$E$21,G$26)</f>
        <v>0</v>
      </c>
      <c r="I37" s="28">
        <f>_XLL.LETCOSTRQ($C37,$M$12,$D$14,$D$15,$D$12:$E$12,$D$13:$E$13,$D$16:$E$16,$D$17:$E$17,$H$12:$H$13,$J$12:$J$13,$D$20:$E$20,$D$21:$E$21,I$26)</f>
        <v>0</v>
      </c>
      <c r="K37" s="28">
        <f>_XLL.LETCOSTRQ($C37,$M$12,$D$14,$D$15,$D$12:$E$12,$D$13:$E$13,$D$16:$E$16,$D$17:$E$17,$H$12:$H$13,$J$12:$J$13,$D$20:$E$20,$D$21:$E$21,K$26)</f>
        <v>0</v>
      </c>
      <c r="M37" s="28">
        <f>_XLL.LETCOSTRQ($C37,$M$12,$D$14,$D$15,$D$12:$E$12,$D$13:$E$13,$D$16:$E$16,$D$17:$E$17,$H$12:$H$13,$J$12:$J$13,$D$20:$E$20,$D$21:$E$21,M$26)</f>
        <v>0</v>
      </c>
    </row>
    <row r="38" spans="3:13" ht="10.5">
      <c r="C38" s="23">
        <f>_XLL.DPM(C37,$M$12)</f>
        <v>39630</v>
      </c>
      <c r="E38" s="28">
        <f>_XLL.LETCOSTRQ(C38,$M$12,$D$14,$D$15,$D$12:$E$12,$D$13:$E$13,$D$16:$E$16,$D$17:$E$17,$H$12:$H$13,$J$12:$J$13,$D$20:$E$20,$D$21:$E$21)</f>
        <v>0</v>
      </c>
      <c r="G38" s="28">
        <f>_XLL.LETCOSTRQ($C38,$M$12,$D$14,$D$15,$D$12:$E$12,$D$13:$E$13,$D$16:$E$16,$D$17:$E$17,$H$12:$H$13,$J$12:$J$13,$D$20:$E$20,$D$21:$E$21,G$26)</f>
        <v>0</v>
      </c>
      <c r="I38" s="28">
        <f>_XLL.LETCOSTRQ($C38,$M$12,$D$14,$D$15,$D$12:$E$12,$D$13:$E$13,$D$16:$E$16,$D$17:$E$17,$H$12:$H$13,$J$12:$J$13,$D$20:$E$20,$D$21:$E$21,I$26)</f>
        <v>0</v>
      </c>
      <c r="K38" s="28">
        <f>_XLL.LETCOSTRQ($C38,$M$12,$D$14,$D$15,$D$12:$E$12,$D$13:$E$13,$D$16:$E$16,$D$17:$E$17,$H$12:$H$13,$J$12:$J$13,$D$20:$E$20,$D$21:$E$21,K$26)</f>
        <v>0</v>
      </c>
      <c r="M38" s="28">
        <f>_XLL.LETCOSTRQ($C38,$M$12,$D$14,$D$15,$D$12:$E$12,$D$13:$E$13,$D$16:$E$16,$D$17:$E$17,$H$12:$H$13,$J$12:$J$13,$D$20:$E$20,$D$21:$E$21,M$26)</f>
        <v>0</v>
      </c>
    </row>
    <row r="39" spans="3:13" ht="10.5">
      <c r="C39" s="23">
        <f>_XLL.DPM(C38,$M$12)</f>
        <v>39722</v>
      </c>
      <c r="E39" s="28">
        <f>_XLL.LETCOSTRQ(C39,$M$12,$D$14,$D$15,$D$12:$E$12,$D$13:$E$13,$D$16:$E$16,$D$17:$E$17,$H$12:$H$13,$J$12:$J$13,$D$20:$E$20,$D$21:$E$21)</f>
        <v>0</v>
      </c>
      <c r="G39" s="28">
        <f>_XLL.LETCOSTRQ($C39,$M$12,$D$14,$D$15,$D$12:$E$12,$D$13:$E$13,$D$16:$E$16,$D$17:$E$17,$H$12:$H$13,$J$12:$J$13,$D$20:$E$20,$D$21:$E$21,G$26)</f>
        <v>0</v>
      </c>
      <c r="I39" s="28">
        <f>_XLL.LETCOSTRQ($C39,$M$12,$D$14,$D$15,$D$12:$E$12,$D$13:$E$13,$D$16:$E$16,$D$17:$E$17,$H$12:$H$13,$J$12:$J$13,$D$20:$E$20,$D$21:$E$21,I$26)</f>
        <v>0</v>
      </c>
      <c r="K39" s="28">
        <f>_XLL.LETCOSTRQ($C39,$M$12,$D$14,$D$15,$D$12:$E$12,$D$13:$E$13,$D$16:$E$16,$D$17:$E$17,$H$12:$H$13,$J$12:$J$13,$D$20:$E$20,$D$21:$E$21,K$26)</f>
        <v>0</v>
      </c>
      <c r="M39" s="28">
        <f>_XLL.LETCOSTRQ($C39,$M$12,$D$14,$D$15,$D$12:$E$12,$D$13:$E$13,$D$16:$E$16,$D$17:$E$17,$H$12:$H$13,$J$12:$J$13,$D$20:$E$20,$D$21:$E$21,M$26)</f>
        <v>0</v>
      </c>
    </row>
    <row r="40" spans="3:13" ht="10.5">
      <c r="C40" s="23">
        <f>_XLL.DPM(C39,$M$12)</f>
        <v>39814</v>
      </c>
      <c r="E40" s="28">
        <f>_XLL.LETCOSTRQ(C40,$M$12,$D$14,$D$15,$D$12:$E$12,$D$13:$E$13,$D$16:$E$16,$D$17:$E$17,$H$12:$H$13,$J$12:$J$13,$D$20:$E$20,$D$21:$E$21)</f>
        <v>21.224160000000005</v>
      </c>
      <c r="G40" s="28">
        <f>_XLL.LETCOSTRQ($C40,$M$12,$D$14,$D$15,$D$12:$E$12,$D$13:$E$13,$D$16:$E$16,$D$17:$E$17,$H$12:$H$13,$J$12:$J$13,$D$20:$E$20,$D$21:$E$21,G$26)</f>
        <v>0</v>
      </c>
      <c r="I40" s="28">
        <f>_XLL.LETCOSTRQ($C40,$M$12,$D$14,$D$15,$D$12:$E$12,$D$13:$E$13,$D$16:$E$16,$D$17:$E$17,$H$12:$H$13,$J$12:$J$13,$D$20:$E$20,$D$21:$E$21,I$26)</f>
        <v>0</v>
      </c>
      <c r="K40" s="28">
        <f>_XLL.LETCOSTRQ($C40,$M$12,$D$14,$D$15,$D$12:$E$12,$D$13:$E$13,$D$16:$E$16,$D$17:$E$17,$H$12:$H$13,$J$12:$J$13,$D$20:$E$20,$D$21:$E$21,K$26)</f>
        <v>21.224160000000005</v>
      </c>
      <c r="M40" s="28">
        <f>_XLL.LETCOSTRQ($C40,$M$12,$D$14,$D$15,$D$12:$E$12,$D$13:$E$13,$D$16:$E$16,$D$17:$E$17,$H$12:$H$13,$J$12:$J$13,$D$20:$E$20,$D$21:$E$21,M$26)</f>
        <v>0</v>
      </c>
    </row>
    <row r="41" spans="3:13" ht="10.5">
      <c r="C41" s="23">
        <f>_XLL.DPM(C40,$M$12)</f>
        <v>39904</v>
      </c>
      <c r="E41" s="28">
        <f>_XLL.LETCOSTRQ(C41,$M$12,$D$14,$D$15,$D$12:$E$12,$D$13:$E$13,$D$16:$E$16,$D$17:$E$17,$H$12:$H$13,$J$12:$J$13,$D$20:$E$20,$D$21:$E$21)</f>
        <v>0</v>
      </c>
      <c r="G41" s="28">
        <f>_XLL.LETCOSTRQ($C41,$M$12,$D$14,$D$15,$D$12:$E$12,$D$13:$E$13,$D$16:$E$16,$D$17:$E$17,$H$12:$H$13,$J$12:$J$13,$D$20:$E$20,$D$21:$E$21,G$26)</f>
        <v>0</v>
      </c>
      <c r="I41" s="28">
        <f>_XLL.LETCOSTRQ($C41,$M$12,$D$14,$D$15,$D$12:$E$12,$D$13:$E$13,$D$16:$E$16,$D$17:$E$17,$H$12:$H$13,$J$12:$J$13,$D$20:$E$20,$D$21:$E$21,I$26)</f>
        <v>0</v>
      </c>
      <c r="K41" s="28">
        <f>_XLL.LETCOSTRQ($C41,$M$12,$D$14,$D$15,$D$12:$E$12,$D$13:$E$13,$D$16:$E$16,$D$17:$E$17,$H$12:$H$13,$J$12:$J$13,$D$20:$E$20,$D$21:$E$21,K$26)</f>
        <v>0</v>
      </c>
      <c r="M41" s="28">
        <f>_XLL.LETCOSTRQ($C41,$M$12,$D$14,$D$15,$D$12:$E$12,$D$13:$E$13,$D$16:$E$16,$D$17:$E$17,$H$12:$H$13,$J$12:$J$13,$D$20:$E$20,$D$21:$E$21,M$26)</f>
        <v>0</v>
      </c>
    </row>
    <row r="42" spans="3:13" ht="10.5">
      <c r="C42" s="23">
        <f>_XLL.DPM(C41,$M$12)</f>
        <v>39995</v>
      </c>
      <c r="E42" s="28">
        <f>_XLL.LETCOSTRQ(C42,$M$12,$D$14,$D$15,$D$12:$E$12,$D$13:$E$13,$D$16:$E$16,$D$17:$E$17,$H$12:$H$13,$J$12:$J$13,$D$20:$E$20,$D$21:$E$21)</f>
        <v>0</v>
      </c>
      <c r="G42" s="28">
        <f>_XLL.LETCOSTRQ($C42,$M$12,$D$14,$D$15,$D$12:$E$12,$D$13:$E$13,$D$16:$E$16,$D$17:$E$17,$H$12:$H$13,$J$12:$J$13,$D$20:$E$20,$D$21:$E$21,G$26)</f>
        <v>0</v>
      </c>
      <c r="I42" s="28">
        <f>_XLL.LETCOSTRQ($C42,$M$12,$D$14,$D$15,$D$12:$E$12,$D$13:$E$13,$D$16:$E$16,$D$17:$E$17,$H$12:$H$13,$J$12:$J$13,$D$20:$E$20,$D$21:$E$21,I$26)</f>
        <v>0</v>
      </c>
      <c r="K42" s="28">
        <f>_XLL.LETCOSTRQ($C42,$M$12,$D$14,$D$15,$D$12:$E$12,$D$13:$E$13,$D$16:$E$16,$D$17:$E$17,$H$12:$H$13,$J$12:$J$13,$D$20:$E$20,$D$21:$E$21,K$26)</f>
        <v>0</v>
      </c>
      <c r="M42" s="28">
        <f>_XLL.LETCOSTRQ($C42,$M$12,$D$14,$D$15,$D$12:$E$12,$D$13:$E$13,$D$16:$E$16,$D$17:$E$17,$H$12:$H$13,$J$12:$J$13,$D$20:$E$20,$D$21:$E$21,M$26)</f>
        <v>0</v>
      </c>
    </row>
    <row r="43" spans="3:13" ht="10.5">
      <c r="C43" s="23">
        <f>_XLL.DPM(C42,$M$12)</f>
        <v>40087</v>
      </c>
      <c r="E43" s="28">
        <f>_XLL.LETCOSTRQ(C43,$M$12,$D$14,$D$15,$D$12:$E$12,$D$13:$E$13,$D$16:$E$16,$D$17:$E$17,$H$12:$H$13,$J$12:$J$13,$D$20:$E$20,$D$21:$E$21)</f>
        <v>0</v>
      </c>
      <c r="G43" s="28">
        <f>_XLL.LETCOSTRQ($C43,$M$12,$D$14,$D$15,$D$12:$E$12,$D$13:$E$13,$D$16:$E$16,$D$17:$E$17,$H$12:$H$13,$J$12:$J$13,$D$20:$E$20,$D$21:$E$21,G$26)</f>
        <v>0</v>
      </c>
      <c r="I43" s="28">
        <f>_XLL.LETCOSTRQ($C43,$M$12,$D$14,$D$15,$D$12:$E$12,$D$13:$E$13,$D$16:$E$16,$D$17:$E$17,$H$12:$H$13,$J$12:$J$13,$D$20:$E$20,$D$21:$E$21,I$26)</f>
        <v>0</v>
      </c>
      <c r="K43" s="28">
        <f>_XLL.LETCOSTRQ($C43,$M$12,$D$14,$D$15,$D$12:$E$12,$D$13:$E$13,$D$16:$E$16,$D$17:$E$17,$H$12:$H$13,$J$12:$J$13,$D$20:$E$20,$D$21:$E$21,K$26)</f>
        <v>0</v>
      </c>
      <c r="M43" s="28">
        <f>_XLL.LETCOSTRQ($C43,$M$12,$D$14,$D$15,$D$12:$E$12,$D$13:$E$13,$D$16:$E$16,$D$17:$E$17,$H$12:$H$13,$J$12:$J$13,$D$20:$E$20,$D$21:$E$21,M$26)</f>
        <v>0</v>
      </c>
    </row>
    <row r="44" spans="3:13" ht="10.5">
      <c r="C44" s="23">
        <f>_XLL.DPM(C43,$M$12)</f>
        <v>40179</v>
      </c>
      <c r="E44" s="28">
        <f>_XLL.LETCOSTRQ(C44,$M$12,$D$14,$D$15,$D$12:$E$12,$D$13:$E$13,$D$16:$E$16,$D$17:$E$17,$H$12:$H$13,$J$12:$J$13,$D$20:$E$20,$D$21:$E$21)</f>
        <v>0</v>
      </c>
      <c r="G44" s="28">
        <f>_XLL.LETCOSTRQ($C44,$M$12,$D$14,$D$15,$D$12:$E$12,$D$13:$E$13,$D$16:$E$16,$D$17:$E$17,$H$12:$H$13,$J$12:$J$13,$D$20:$E$20,$D$21:$E$21,G$26)</f>
        <v>0</v>
      </c>
      <c r="I44" s="28">
        <f>_XLL.LETCOSTRQ($C44,$M$12,$D$14,$D$15,$D$12:$E$12,$D$13:$E$13,$D$16:$E$16,$D$17:$E$17,$H$12:$H$13,$J$12:$J$13,$D$20:$E$20,$D$21:$E$21,I$26)</f>
        <v>0</v>
      </c>
      <c r="K44" s="28">
        <f>_XLL.LETCOSTRQ($C44,$M$12,$D$14,$D$15,$D$12:$E$12,$D$13:$E$13,$D$16:$E$16,$D$17:$E$17,$H$12:$H$13,$J$12:$J$13,$D$20:$E$20,$D$21:$E$21,K$26)</f>
        <v>0</v>
      </c>
      <c r="M44" s="28">
        <f>_XLL.LETCOSTRQ($C44,$M$12,$D$14,$D$15,$D$12:$E$12,$D$13:$E$13,$D$16:$E$16,$D$17:$E$17,$H$12:$H$13,$J$12:$J$13,$D$20:$E$20,$D$21:$E$21,M$26)</f>
        <v>0</v>
      </c>
    </row>
    <row r="45" spans="3:13" ht="10.5">
      <c r="C45" s="23">
        <f>_XLL.DPM(C44,$M$12)</f>
        <v>40269</v>
      </c>
      <c r="E45" s="28">
        <f>_XLL.LETCOSTRQ(C45,$M$12,$D$14,$D$15,$D$12:$E$12,$D$13:$E$13,$D$16:$E$16,$D$17:$E$17,$H$12:$H$13,$J$12:$J$13,$D$20:$E$20,$D$21:$E$21)</f>
        <v>0</v>
      </c>
      <c r="G45" s="28">
        <f>_XLL.LETCOSTRQ($C45,$M$12,$D$14,$D$15,$D$12:$E$12,$D$13:$E$13,$D$16:$E$16,$D$17:$E$17,$H$12:$H$13,$J$12:$J$13,$D$20:$E$20,$D$21:$E$21,G$26)</f>
        <v>0</v>
      </c>
      <c r="I45" s="28">
        <f>_XLL.LETCOSTRQ($C45,$M$12,$D$14,$D$15,$D$12:$E$12,$D$13:$E$13,$D$16:$E$16,$D$17:$E$17,$H$12:$H$13,$J$12:$J$13,$D$20:$E$20,$D$21:$E$21,I$26)</f>
        <v>0</v>
      </c>
      <c r="K45" s="28">
        <f>_XLL.LETCOSTRQ($C45,$M$12,$D$14,$D$15,$D$12:$E$12,$D$13:$E$13,$D$16:$E$16,$D$17:$E$17,$H$12:$H$13,$J$12:$J$13,$D$20:$E$20,$D$21:$E$21,K$26)</f>
        <v>0</v>
      </c>
      <c r="M45" s="28">
        <f>_XLL.LETCOSTRQ($C45,$M$12,$D$14,$D$15,$D$12:$E$12,$D$13:$E$13,$D$16:$E$16,$D$17:$E$17,$H$12:$H$13,$J$12:$J$13,$D$20:$E$20,$D$21:$E$21,M$26)</f>
        <v>0</v>
      </c>
    </row>
    <row r="46" spans="3:13" ht="10.5">
      <c r="C46" s="23">
        <f>_XLL.DPM(C45,$M$12)</f>
        <v>40360</v>
      </c>
      <c r="E46" s="28">
        <f>_XLL.LETCOSTRQ(C46,$M$12,$D$14,$D$15,$D$12:$E$12,$D$13:$E$13,$D$16:$E$16,$D$17:$E$17,$H$12:$H$13,$J$12:$J$13,$D$20:$E$20,$D$21:$E$21)</f>
        <v>0</v>
      </c>
      <c r="G46" s="28">
        <f>_XLL.LETCOSTRQ($C46,$M$12,$D$14,$D$15,$D$12:$E$12,$D$13:$E$13,$D$16:$E$16,$D$17:$E$17,$H$12:$H$13,$J$12:$J$13,$D$20:$E$20,$D$21:$E$21,G$26)</f>
        <v>0</v>
      </c>
      <c r="I46" s="28">
        <f>_XLL.LETCOSTRQ($C46,$M$12,$D$14,$D$15,$D$12:$E$12,$D$13:$E$13,$D$16:$E$16,$D$17:$E$17,$H$12:$H$13,$J$12:$J$13,$D$20:$E$20,$D$21:$E$21,I$26)</f>
        <v>0</v>
      </c>
      <c r="K46" s="28">
        <f>_XLL.LETCOSTRQ($C46,$M$12,$D$14,$D$15,$D$12:$E$12,$D$13:$E$13,$D$16:$E$16,$D$17:$E$17,$H$12:$H$13,$J$12:$J$13,$D$20:$E$20,$D$21:$E$21,K$26)</f>
        <v>0</v>
      </c>
      <c r="M46" s="28">
        <f>_XLL.LETCOSTRQ($C46,$M$12,$D$14,$D$15,$D$12:$E$12,$D$13:$E$13,$D$16:$E$16,$D$17:$E$17,$H$12:$H$13,$J$12:$J$13,$D$20:$E$20,$D$21:$E$21,M$26)</f>
        <v>0</v>
      </c>
    </row>
    <row r="47" spans="3:13" ht="10.5">
      <c r="C47" s="23">
        <f>_XLL.DPM(C46,$M$12)</f>
        <v>40452</v>
      </c>
      <c r="E47" s="28">
        <f>_XLL.LETCOSTRQ(C47,$M$12,$D$14,$D$15,$D$12:$E$12,$D$13:$E$13,$D$16:$E$16,$D$17:$E$17,$H$12:$H$13,$J$12:$J$13,$D$20:$E$20,$D$21:$E$21)</f>
        <v>0</v>
      </c>
      <c r="G47" s="28">
        <f>_XLL.LETCOSTRQ($C47,$M$12,$D$14,$D$15,$D$12:$E$12,$D$13:$E$13,$D$16:$E$16,$D$17:$E$17,$H$12:$H$13,$J$12:$J$13,$D$20:$E$20,$D$21:$E$21,G$26)</f>
        <v>0</v>
      </c>
      <c r="I47" s="28">
        <f>_XLL.LETCOSTRQ($C47,$M$12,$D$14,$D$15,$D$12:$E$12,$D$13:$E$13,$D$16:$E$16,$D$17:$E$17,$H$12:$H$13,$J$12:$J$13,$D$20:$E$20,$D$21:$E$21,I$26)</f>
        <v>0</v>
      </c>
      <c r="K47" s="28">
        <f>_XLL.LETCOSTRQ($C47,$M$12,$D$14,$D$15,$D$12:$E$12,$D$13:$E$13,$D$16:$E$16,$D$17:$E$17,$H$12:$H$13,$J$12:$J$13,$D$20:$E$20,$D$21:$E$21,K$26)</f>
        <v>0</v>
      </c>
      <c r="M47" s="28">
        <f>_XLL.LETCOSTRQ($C47,$M$12,$D$14,$D$15,$D$12:$E$12,$D$13:$E$13,$D$16:$E$16,$D$17:$E$17,$H$12:$H$13,$J$12:$J$13,$D$20:$E$20,$D$21:$E$21,M$26)</f>
        <v>0</v>
      </c>
    </row>
    <row r="48" spans="3:13" ht="10.5">
      <c r="C48" s="23">
        <f>_XLL.DPM(C47,$M$12)</f>
        <v>40544</v>
      </c>
      <c r="E48" s="28">
        <f>_XLL.LETCOSTRQ(C48,$M$12,$D$14,$D$15,$D$12:$E$12,$D$13:$E$13,$D$16:$E$16,$D$17:$E$17,$H$12:$H$13,$J$12:$J$13,$D$20:$E$20,$D$21:$E$21)</f>
        <v>11.040808032000001</v>
      </c>
      <c r="G48" s="28">
        <f>_XLL.LETCOSTRQ($C48,$M$12,$D$14,$D$15,$D$12:$E$12,$D$13:$E$13,$D$16:$E$16,$D$17:$E$17,$H$12:$H$13,$J$12:$J$13,$D$20:$E$20,$D$21:$E$21,G$26)</f>
        <v>0</v>
      </c>
      <c r="I48" s="28">
        <f>_XLL.LETCOSTRQ($C48,$M$12,$D$14,$D$15,$D$12:$E$12,$D$13:$E$13,$D$16:$E$16,$D$17:$E$17,$H$12:$H$13,$J$12:$J$13,$D$20:$E$20,$D$21:$E$21,I$26)</f>
        <v>0</v>
      </c>
      <c r="K48" s="28">
        <f>_XLL.LETCOSTRQ($C48,$M$12,$D$14,$D$15,$D$12:$E$12,$D$13:$E$13,$D$16:$E$16,$D$17:$E$17,$H$12:$H$13,$J$12:$J$13,$D$20:$E$20,$D$21:$E$21,K$26)</f>
        <v>0</v>
      </c>
      <c r="M48" s="28">
        <f>_XLL.LETCOSTRQ($C48,$M$12,$D$14,$D$15,$D$12:$E$12,$D$13:$E$13,$D$16:$E$16,$D$17:$E$17,$H$12:$H$13,$J$12:$J$13,$D$20:$E$20,$D$21:$E$21,M$26)</f>
        <v>11.040808032000001</v>
      </c>
    </row>
    <row r="49" spans="3:13" ht="10.5">
      <c r="C49" s="23">
        <f>_XLL.DPM(C48,$M$12)</f>
        <v>40634</v>
      </c>
      <c r="E49" s="28">
        <f>_XLL.LETCOSTRQ(C49,$M$12,$D$14,$D$15,$D$12:$E$12,$D$13:$E$13,$D$16:$E$16,$D$17:$E$17,$H$12:$H$13,$J$12:$J$13,$D$20:$E$20,$D$21:$E$21)</f>
        <v>0</v>
      </c>
      <c r="F49" s="29"/>
      <c r="G49" s="28">
        <f>_XLL.LETCOSTRQ($C49,$M$12,$D$14,$D$15,$D$12:$E$12,$D$13:$E$13,$D$16:$E$16,$D$17:$E$17,$H$12:$H$13,$J$12:$J$13,$D$20:$E$20,$D$21:$E$21,G$26)</f>
        <v>0</v>
      </c>
      <c r="I49" s="28">
        <f>_XLL.LETCOSTRQ($C49,$M$12,$D$14,$D$15,$D$12:$E$12,$D$13:$E$13,$D$16:$E$16,$D$17:$E$17,$H$12:$H$13,$J$12:$J$13,$D$20:$E$20,$D$21:$E$21,I$26)</f>
        <v>0</v>
      </c>
      <c r="K49" s="28">
        <f>_XLL.LETCOSTRQ($C49,$M$12,$D$14,$D$15,$D$12:$E$12,$D$13:$E$13,$D$16:$E$16,$D$17:$E$17,$H$12:$H$13,$J$12:$J$13,$D$20:$E$20,$D$21:$E$21,K$26)</f>
        <v>0</v>
      </c>
      <c r="M49" s="28">
        <f>_XLL.LETCOSTRQ($C49,$M$12,$D$14,$D$15,$D$12:$E$12,$D$13:$E$13,$D$16:$E$16,$D$17:$E$17,$H$12:$H$13,$J$12:$J$13,$D$20:$E$20,$D$21:$E$21,M$26)</f>
        <v>0</v>
      </c>
    </row>
    <row r="50" spans="3:13" ht="10.5">
      <c r="C50" s="23">
        <f>_XLL.DPM(C49,$M$12)</f>
        <v>40725</v>
      </c>
      <c r="E50" s="28">
        <f>_XLL.LETCOSTRQ(C50,$M$12,$D$14,$D$15,$D$12:$E$12,$D$13:$E$13,$D$16:$E$16,$D$17:$E$17,$H$12:$H$13,$J$12:$J$13,$D$20:$E$20,$D$21:$E$21)</f>
        <v>0</v>
      </c>
      <c r="G50" s="28">
        <f>_XLL.LETCOSTRQ($C50,$M$12,$D$14,$D$15,$D$12:$E$12,$D$13:$E$13,$D$16:$E$16,$D$17:$E$17,$H$12:$H$13,$J$12:$J$13,$D$20:$E$20,$D$21:$E$21,G$26)</f>
        <v>0</v>
      </c>
      <c r="I50" s="28">
        <f>_XLL.LETCOSTRQ($C50,$M$12,$D$14,$D$15,$D$12:$E$12,$D$13:$E$13,$D$16:$E$16,$D$17:$E$17,$H$12:$H$13,$J$12:$J$13,$D$20:$E$20,$D$21:$E$21,I$26)</f>
        <v>0</v>
      </c>
      <c r="K50" s="28">
        <f>_XLL.LETCOSTRQ($C50,$M$12,$D$14,$D$15,$D$12:$E$12,$D$13:$E$13,$D$16:$E$16,$D$17:$E$17,$H$12:$H$13,$J$12:$J$13,$D$20:$E$20,$D$21:$E$21,K$26)</f>
        <v>0</v>
      </c>
      <c r="M50" s="28">
        <f>_XLL.LETCOSTRQ($C50,$M$12,$D$14,$D$15,$D$12:$E$12,$D$13:$E$13,$D$16:$E$16,$D$17:$E$17,$H$12:$H$13,$J$12:$J$13,$D$20:$E$20,$D$21:$E$21,M$26)</f>
        <v>0</v>
      </c>
    </row>
    <row r="51" spans="3:13" ht="10.5">
      <c r="C51" s="23">
        <f>_XLL.DPM(C50,$M$12)</f>
        <v>40817</v>
      </c>
      <c r="E51" s="28">
        <f>_XLL.LETCOSTRQ(C51,$M$12,$D$14,$D$15,$D$12:$E$12,$D$13:$E$13,$D$16:$E$16,$D$17:$E$17,$H$12:$H$13,$J$12:$J$13,$D$20:$E$20,$D$21:$E$21)</f>
        <v>0</v>
      </c>
      <c r="G51" s="28">
        <f>_XLL.LETCOSTRQ($C51,$M$12,$D$14,$D$15,$D$12:$E$12,$D$13:$E$13,$D$16:$E$16,$D$17:$E$17,$H$12:$H$13,$J$12:$J$13,$D$20:$E$20,$D$21:$E$21,G$26)</f>
        <v>0</v>
      </c>
      <c r="I51" s="28">
        <f>_XLL.LETCOSTRQ($C51,$M$12,$D$14,$D$15,$D$12:$E$12,$D$13:$E$13,$D$16:$E$16,$D$17:$E$17,$H$12:$H$13,$J$12:$J$13,$D$20:$E$20,$D$21:$E$21,I$26)</f>
        <v>0</v>
      </c>
      <c r="K51" s="28">
        <f>_XLL.LETCOSTRQ($C51,$M$12,$D$14,$D$15,$D$12:$E$12,$D$13:$E$13,$D$16:$E$16,$D$17:$E$17,$H$12:$H$13,$J$12:$J$13,$D$20:$E$20,$D$21:$E$21,K$26)</f>
        <v>0</v>
      </c>
      <c r="M51" s="28">
        <f>_XLL.LETCOSTRQ($C51,$M$12,$D$14,$D$15,$D$12:$E$12,$D$13:$E$13,$D$16:$E$16,$D$17:$E$17,$H$12:$H$13,$J$12:$J$13,$D$20:$E$20,$D$21:$E$21,M$26)</f>
        <v>0</v>
      </c>
    </row>
    <row r="52" spans="3:13" ht="10.5">
      <c r="C52" s="23">
        <f>_XLL.DPM(C51,$M$12)</f>
        <v>40909</v>
      </c>
      <c r="E52" s="28">
        <f>_XLL.LETCOSTRQ(C52,$M$12,$D$14,$D$15,$D$12:$E$12,$D$13:$E$13,$D$16:$E$16,$D$17:$E$17,$H$12:$H$13,$J$12:$J$13,$D$20:$E$20,$D$21:$E$21)</f>
        <v>22.523248385280002</v>
      </c>
      <c r="G52" s="28">
        <f>_XLL.LETCOSTRQ($C52,$M$12,$D$14,$D$15,$D$12:$E$12,$D$13:$E$13,$D$16:$E$16,$D$17:$E$17,$H$12:$H$13,$J$12:$J$13,$D$20:$E$20,$D$21:$E$21,G$26)</f>
        <v>0</v>
      </c>
      <c r="I52" s="28">
        <f>_XLL.LETCOSTRQ($C52,$M$12,$D$14,$D$15,$D$12:$E$12,$D$13:$E$13,$D$16:$E$16,$D$17:$E$17,$H$12:$H$13,$J$12:$J$13,$D$20:$E$20,$D$21:$E$21,I$26)</f>
        <v>0</v>
      </c>
      <c r="K52" s="28">
        <f>_XLL.LETCOSTRQ($C52,$M$12,$D$14,$D$15,$D$12:$E$12,$D$13:$E$13,$D$16:$E$16,$D$17:$E$17,$H$12:$H$13,$J$12:$J$13,$D$20:$E$20,$D$21:$E$21,K$26)</f>
        <v>22.523248385280002</v>
      </c>
      <c r="M52" s="28">
        <f>_XLL.LETCOSTRQ($C52,$M$12,$D$14,$D$15,$D$12:$E$12,$D$13:$E$13,$D$16:$E$16,$D$17:$E$17,$H$12:$H$13,$J$12:$J$13,$D$20:$E$20,$D$21:$E$21,M$26)</f>
        <v>0</v>
      </c>
    </row>
    <row r="53" spans="3:13" ht="10.5">
      <c r="C53" s="23">
        <f>_XLL.DPM(C52,$M$12)</f>
        <v>41000</v>
      </c>
      <c r="E53" s="28">
        <f>_XLL.LETCOSTRQ(C53,$M$12,$D$14,$D$15,$D$12:$E$12,$D$13:$E$13,$D$16:$E$16,$D$17:$E$17,$H$12:$H$13,$J$12:$J$13,$D$20:$E$20,$D$21:$E$21)</f>
        <v>0</v>
      </c>
      <c r="G53" s="28">
        <f>_XLL.LETCOSTRQ($C53,$M$12,$D$14,$D$15,$D$12:$E$12,$D$13:$E$13,$D$16:$E$16,$D$17:$E$17,$H$12:$H$13,$J$12:$J$13,$D$20:$E$20,$D$21:$E$21,G$26)</f>
        <v>0</v>
      </c>
      <c r="I53" s="28">
        <f>_XLL.LETCOSTRQ($C53,$M$12,$D$14,$D$15,$D$12:$E$12,$D$13:$E$13,$D$16:$E$16,$D$17:$E$17,$H$12:$H$13,$J$12:$J$13,$D$20:$E$20,$D$21:$E$21,I$26)</f>
        <v>0</v>
      </c>
      <c r="K53" s="28">
        <f>_XLL.LETCOSTRQ($C53,$M$12,$D$14,$D$15,$D$12:$E$12,$D$13:$E$13,$D$16:$E$16,$D$17:$E$17,$H$12:$H$13,$J$12:$J$13,$D$20:$E$20,$D$21:$E$21,K$26)</f>
        <v>0</v>
      </c>
      <c r="M53" s="28">
        <f>_XLL.LETCOSTRQ($C53,$M$12,$D$14,$D$15,$D$12:$E$12,$D$13:$E$13,$D$16:$E$16,$D$17:$E$17,$H$12:$H$13,$J$12:$J$13,$D$20:$E$20,$D$21:$E$21,M$26)</f>
        <v>0</v>
      </c>
    </row>
    <row r="54" spans="3:13" ht="10.5">
      <c r="C54" s="23">
        <f>_XLL.DPM(C53,$M$12)</f>
        <v>41091</v>
      </c>
      <c r="E54" s="28">
        <f>_XLL.LETCOSTRQ(C54,$M$12,$D$14,$D$15,$D$12:$E$12,$D$13:$E$13,$D$16:$E$16,$D$17:$E$17,$H$12:$H$13,$J$12:$J$13,$D$20:$E$20,$D$21:$E$21)</f>
        <v>0</v>
      </c>
      <c r="G54" s="28">
        <f>_XLL.LETCOSTRQ($C54,$M$12,$D$14,$D$15,$D$12:$E$12,$D$13:$E$13,$D$16:$E$16,$D$17:$E$17,$H$12:$H$13,$J$12:$J$13,$D$20:$E$20,$D$21:$E$21,G$26)</f>
        <v>0</v>
      </c>
      <c r="I54" s="28">
        <f>_XLL.LETCOSTRQ($C54,$M$12,$D$14,$D$15,$D$12:$E$12,$D$13:$E$13,$D$16:$E$16,$D$17:$E$17,$H$12:$H$13,$J$12:$J$13,$D$20:$E$20,$D$21:$E$21,I$26)</f>
        <v>0</v>
      </c>
      <c r="K54" s="28">
        <f>_XLL.LETCOSTRQ($C54,$M$12,$D$14,$D$15,$D$12:$E$12,$D$13:$E$13,$D$16:$E$16,$D$17:$E$17,$H$12:$H$13,$J$12:$J$13,$D$20:$E$20,$D$21:$E$21,K$26)</f>
        <v>0</v>
      </c>
      <c r="M54" s="28">
        <f>_XLL.LETCOSTRQ($C54,$M$12,$D$14,$D$15,$D$12:$E$12,$D$13:$E$13,$D$16:$E$16,$D$17:$E$17,$H$12:$H$13,$J$12:$J$13,$D$20:$E$20,$D$21:$E$21,M$26)</f>
        <v>0</v>
      </c>
    </row>
    <row r="55" spans="3:13" ht="10.5">
      <c r="C55" s="23">
        <f>_XLL.DPM(C54,$M$12)</f>
        <v>41183</v>
      </c>
      <c r="E55" s="28">
        <f>_XLL.LETCOSTRQ(C55,$M$12,$D$14,$D$15,$D$12:$E$12,$D$13:$E$13,$D$16:$E$16,$D$17:$E$17,$H$12:$H$13,$J$12:$J$13,$D$20:$E$20,$D$21:$E$21)</f>
        <v>0</v>
      </c>
      <c r="G55" s="28">
        <f>_XLL.LETCOSTRQ($C55,$M$12,$D$14,$D$15,$D$12:$E$12,$D$13:$E$13,$D$16:$E$16,$D$17:$E$17,$H$12:$H$13,$J$12:$J$13,$D$20:$E$20,$D$21:$E$21,G$26)</f>
        <v>0</v>
      </c>
      <c r="I55" s="28">
        <f>_XLL.LETCOSTRQ($C55,$M$12,$D$14,$D$15,$D$12:$E$12,$D$13:$E$13,$D$16:$E$16,$D$17:$E$17,$H$12:$H$13,$J$12:$J$13,$D$20:$E$20,$D$21:$E$21,I$26)</f>
        <v>0</v>
      </c>
      <c r="K55" s="28">
        <f>_XLL.LETCOSTRQ($C55,$M$12,$D$14,$D$15,$D$12:$E$12,$D$13:$E$13,$D$16:$E$16,$D$17:$E$17,$H$12:$H$13,$J$12:$J$13,$D$20:$E$20,$D$21:$E$21,K$26)</f>
        <v>0</v>
      </c>
      <c r="M55" s="28">
        <f>_XLL.LETCOSTRQ($C55,$M$12,$D$14,$D$15,$D$12:$E$12,$D$13:$E$13,$D$16:$E$16,$D$17:$E$17,$H$12:$H$13,$J$12:$J$13,$D$20:$E$20,$D$21:$E$21,M$26)</f>
        <v>0</v>
      </c>
    </row>
    <row r="56" spans="3:13" ht="10.5">
      <c r="C56" s="23">
        <f>_XLL.DPM(C55,$M$12)</f>
        <v>41275</v>
      </c>
      <c r="E56" s="28">
        <f>_XLL.LETCOSTRQ(C56,$M$12,$D$14,$D$15,$D$12:$E$12,$D$13:$E$13,$D$16:$E$16,$D$17:$E$17,$H$12:$H$13,$J$12:$J$13,$D$20:$E$20,$D$21:$E$21)</f>
        <v>0</v>
      </c>
      <c r="G56" s="28">
        <f>_XLL.LETCOSTRQ($C56,$M$12,$D$14,$D$15,$D$12:$E$12,$D$13:$E$13,$D$16:$E$16,$D$17:$E$17,$H$12:$H$13,$J$12:$J$13,$D$20:$E$20,$D$21:$E$21,G$26)</f>
        <v>0</v>
      </c>
      <c r="I56" s="28">
        <f>_XLL.LETCOSTRQ($C56,$M$12,$D$14,$D$15,$D$12:$E$12,$D$13:$E$13,$D$16:$E$16,$D$17:$E$17,$H$12:$H$13,$J$12:$J$13,$D$20:$E$20,$D$21:$E$21,I$26)</f>
        <v>0</v>
      </c>
      <c r="K56" s="28">
        <f>_XLL.LETCOSTRQ($C56,$M$12,$D$14,$D$15,$D$12:$E$12,$D$13:$E$13,$D$16:$E$16,$D$17:$E$17,$H$12:$H$13,$J$12:$J$13,$D$20:$E$20,$D$21:$E$21,K$26)</f>
        <v>0</v>
      </c>
      <c r="M56" s="28">
        <f>_XLL.LETCOSTRQ($C56,$M$12,$D$14,$D$15,$D$12:$E$12,$D$13:$E$13,$D$16:$E$16,$D$17:$E$17,$H$12:$H$13,$J$12:$J$13,$D$20:$E$20,$D$21:$E$21,M$26)</f>
        <v>0</v>
      </c>
    </row>
    <row r="57" spans="3:13" ht="10.5">
      <c r="C57" s="23">
        <f>_XLL.DPM(C56,$M$12)</f>
        <v>41365</v>
      </c>
      <c r="E57" s="28">
        <f>_XLL.LETCOSTRQ(C57,$M$12,$D$14,$D$15,$D$12:$E$12,$D$13:$E$13,$D$16:$E$16,$D$17:$E$17,$H$12:$H$13,$J$12:$J$13,$D$20:$E$20,$D$21:$E$21)</f>
        <v>0</v>
      </c>
      <c r="G57" s="28">
        <f>_XLL.LETCOSTRQ($C57,$M$12,$D$14,$D$15,$D$12:$E$12,$D$13:$E$13,$D$16:$E$16,$D$17:$E$17,$H$12:$H$13,$J$12:$J$13,$D$20:$E$20,$D$21:$E$21,G$26)</f>
        <v>0</v>
      </c>
      <c r="I57" s="28">
        <f>_XLL.LETCOSTRQ($C57,$M$12,$D$14,$D$15,$D$12:$E$12,$D$13:$E$13,$D$16:$E$16,$D$17:$E$17,$H$12:$H$13,$J$12:$J$13,$D$20:$E$20,$D$21:$E$21,I$26)</f>
        <v>0</v>
      </c>
      <c r="K57" s="28">
        <f>_XLL.LETCOSTRQ($C57,$M$12,$D$14,$D$15,$D$12:$E$12,$D$13:$E$13,$D$16:$E$16,$D$17:$E$17,$H$12:$H$13,$J$12:$J$13,$D$20:$E$20,$D$21:$E$21,K$26)</f>
        <v>0</v>
      </c>
      <c r="M57" s="28">
        <f>_XLL.LETCOSTRQ($C57,$M$12,$D$14,$D$15,$D$12:$E$12,$D$13:$E$13,$D$16:$E$16,$D$17:$E$17,$H$12:$H$13,$J$12:$J$13,$D$20:$E$20,$D$21:$E$21,M$26)</f>
        <v>0</v>
      </c>
    </row>
    <row r="58" spans="3:13" ht="10.5">
      <c r="C58" s="23">
        <f>_XLL.DPM(C57,$M$12)</f>
        <v>41456</v>
      </c>
      <c r="E58" s="28">
        <f>_XLL.LETCOSTRQ(C58,$M$12,$D$14,$D$15,$D$12:$E$12,$D$13:$E$13,$D$16:$E$16,$D$17:$E$17,$H$12:$H$13,$J$12:$J$13,$D$20:$E$20,$D$21:$E$21)</f>
        <v>0</v>
      </c>
      <c r="G58" s="28">
        <f>_XLL.LETCOSTRQ($C58,$M$12,$D$14,$D$15,$D$12:$E$12,$D$13:$E$13,$D$16:$E$16,$D$17:$E$17,$H$12:$H$13,$J$12:$J$13,$D$20:$E$20,$D$21:$E$21,G$26)</f>
        <v>0</v>
      </c>
      <c r="I58" s="28">
        <f>_XLL.LETCOSTRQ($C58,$M$12,$D$14,$D$15,$D$12:$E$12,$D$13:$E$13,$D$16:$E$16,$D$17:$E$17,$H$12:$H$13,$J$12:$J$13,$D$20:$E$20,$D$21:$E$21,I$26)</f>
        <v>0</v>
      </c>
      <c r="K58" s="28">
        <f>_XLL.LETCOSTRQ($C58,$M$12,$D$14,$D$15,$D$12:$E$12,$D$13:$E$13,$D$16:$E$16,$D$17:$E$17,$H$12:$H$13,$J$12:$J$13,$D$20:$E$20,$D$21:$E$21,K$26)</f>
        <v>0</v>
      </c>
      <c r="M58" s="28">
        <f>_XLL.LETCOSTRQ($C58,$M$12,$D$14,$D$15,$D$12:$E$12,$D$13:$E$13,$D$16:$E$16,$D$17:$E$17,$H$12:$H$13,$J$12:$J$13,$D$20:$E$20,$D$21:$E$21,M$26)</f>
        <v>0</v>
      </c>
    </row>
    <row r="59" spans="3:13" ht="10.5">
      <c r="C59" s="23">
        <f>_XLL.DPM(C58,$M$12)</f>
        <v>41548</v>
      </c>
      <c r="E59" s="28">
        <f>_XLL.LETCOSTRQ(C59,$M$12,$D$14,$D$15,$D$12:$E$12,$D$13:$E$13,$D$16:$E$16,$D$17:$E$17,$H$12:$H$13,$J$12:$J$13,$D$20:$E$20,$D$21:$E$21)</f>
        <v>0</v>
      </c>
      <c r="G59" s="28">
        <f>_XLL.LETCOSTRQ($C59,$M$12,$D$14,$D$15,$D$12:$E$12,$D$13:$E$13,$D$16:$E$16,$D$17:$E$17,$H$12:$H$13,$J$12:$J$13,$D$20:$E$20,$D$21:$E$21,G$26)</f>
        <v>0</v>
      </c>
      <c r="I59" s="28">
        <f>_XLL.LETCOSTRQ($C59,$M$12,$D$14,$D$15,$D$12:$E$12,$D$13:$E$13,$D$16:$E$16,$D$17:$E$17,$H$12:$H$13,$J$12:$J$13,$D$20:$E$20,$D$21:$E$21,I$26)</f>
        <v>0</v>
      </c>
      <c r="K59" s="28">
        <f>_XLL.LETCOSTRQ($C59,$M$12,$D$14,$D$15,$D$12:$E$12,$D$13:$E$13,$D$16:$E$16,$D$17:$E$17,$H$12:$H$13,$J$12:$J$13,$D$20:$E$20,$D$21:$E$21,K$26)</f>
        <v>0</v>
      </c>
      <c r="M59" s="28">
        <f>_XLL.LETCOSTRQ($C59,$M$12,$D$14,$D$15,$D$12:$E$12,$D$13:$E$13,$D$16:$E$16,$D$17:$E$17,$H$12:$H$13,$J$12:$J$13,$D$20:$E$20,$D$21:$E$21,M$26)</f>
        <v>0</v>
      </c>
    </row>
    <row r="60" spans="3:13" ht="10.5">
      <c r="C60" s="23">
        <f>_XLL.DPM(C59,$M$12)</f>
        <v>41640</v>
      </c>
      <c r="E60" s="28">
        <f>_XLL.LETCOSTRQ(C60,$M$12,$D$14,$D$15,$D$12:$E$12,$D$13:$E$13,$D$16:$E$16,$D$17:$E$17,$H$12:$H$13,$J$12:$J$13,$D$20:$E$20,$D$21:$E$21)</f>
        <v>11.716593810022658</v>
      </c>
      <c r="G60" s="28">
        <f>_XLL.LETCOSTRQ($C60,$M$12,$D$14,$D$15,$D$12:$E$12,$D$13:$E$13,$D$16:$E$16,$D$17:$E$17,$H$12:$H$13,$J$12:$J$13,$D$20:$E$20,$D$21:$E$21,G$26)</f>
        <v>0</v>
      </c>
      <c r="I60" s="28">
        <f>_XLL.LETCOSTRQ($C60,$M$12,$D$14,$D$15,$D$12:$E$12,$D$13:$E$13,$D$16:$E$16,$D$17:$E$17,$H$12:$H$13,$J$12:$J$13,$D$20:$E$20,$D$21:$E$21,I$26)</f>
        <v>0</v>
      </c>
      <c r="K60" s="28">
        <f>_XLL.LETCOSTRQ($C60,$M$12,$D$14,$D$15,$D$12:$E$12,$D$13:$E$13,$D$16:$E$16,$D$17:$E$17,$H$12:$H$13,$J$12:$J$13,$D$20:$E$20,$D$21:$E$21,K$26)</f>
        <v>0</v>
      </c>
      <c r="M60" s="28">
        <f>_XLL.LETCOSTRQ($C60,$M$12,$D$14,$D$15,$D$12:$E$12,$D$13:$E$13,$D$16:$E$16,$D$17:$E$17,$H$12:$H$13,$J$12:$J$13,$D$20:$E$20,$D$21:$E$21,M$26)</f>
        <v>11.716593810022658</v>
      </c>
    </row>
    <row r="61" spans="3:13" ht="10.5">
      <c r="C61" s="23">
        <f>_XLL.DPM(C60,$M$12)</f>
        <v>41730</v>
      </c>
      <c r="E61" s="28">
        <f>_XLL.LETCOSTRQ(C61,$M$12,$D$14,$D$15,$D$12:$E$12,$D$13:$E$13,$D$16:$E$16,$D$17:$E$17,$H$12:$H$13,$J$12:$J$13,$D$20:$E$20,$D$21:$E$21)</f>
        <v>0</v>
      </c>
      <c r="G61" s="28">
        <f>_XLL.LETCOSTRQ($C61,$M$12,$D$14,$D$15,$D$12:$E$12,$D$13:$E$13,$D$16:$E$16,$D$17:$E$17,$H$12:$H$13,$J$12:$J$13,$D$20:$E$20,$D$21:$E$21,G$26)</f>
        <v>0</v>
      </c>
      <c r="I61" s="28">
        <f>_XLL.LETCOSTRQ($C61,$M$12,$D$14,$D$15,$D$12:$E$12,$D$13:$E$13,$D$16:$E$16,$D$17:$E$17,$H$12:$H$13,$J$12:$J$13,$D$20:$E$20,$D$21:$E$21,I$26)</f>
        <v>0</v>
      </c>
      <c r="K61" s="28">
        <f>_XLL.LETCOSTRQ($C61,$M$12,$D$14,$D$15,$D$12:$E$12,$D$13:$E$13,$D$16:$E$16,$D$17:$E$17,$H$12:$H$13,$J$12:$J$13,$D$20:$E$20,$D$21:$E$21,K$26)</f>
        <v>0</v>
      </c>
      <c r="M61" s="28">
        <f>_XLL.LETCOSTRQ($C61,$M$12,$D$14,$D$15,$D$12:$E$12,$D$13:$E$13,$D$16:$E$16,$D$17:$E$17,$H$12:$H$13,$J$12:$J$13,$D$20:$E$20,$D$21:$E$21,M$26)</f>
        <v>0</v>
      </c>
    </row>
    <row r="62" spans="3:13" ht="10.5">
      <c r="C62" s="23">
        <f>_XLL.DPM(C61,$M$12)</f>
        <v>41821</v>
      </c>
      <c r="E62" s="28">
        <f>_XLL.LETCOSTRQ(C62,$M$12,$D$14,$D$15,$D$12:$E$12,$D$13:$E$13,$D$16:$E$16,$D$17:$E$17,$H$12:$H$13,$J$12:$J$13,$D$20:$E$20,$D$21:$E$21)</f>
        <v>0</v>
      </c>
      <c r="G62" s="28">
        <f>_XLL.LETCOSTRQ($C62,$M$12,$D$14,$D$15,$D$12:$E$12,$D$13:$E$13,$D$16:$E$16,$D$17:$E$17,$H$12:$H$13,$J$12:$J$13,$D$20:$E$20,$D$21:$E$21,G$26)</f>
        <v>0</v>
      </c>
      <c r="I62" s="28">
        <f>_XLL.LETCOSTRQ($C62,$M$12,$D$14,$D$15,$D$12:$E$12,$D$13:$E$13,$D$16:$E$16,$D$17:$E$17,$H$12:$H$13,$J$12:$J$13,$D$20:$E$20,$D$21:$E$21,I$26)</f>
        <v>0</v>
      </c>
      <c r="K62" s="28">
        <f>_XLL.LETCOSTRQ($C62,$M$12,$D$14,$D$15,$D$12:$E$12,$D$13:$E$13,$D$16:$E$16,$D$17:$E$17,$H$12:$H$13,$J$12:$J$13,$D$20:$E$20,$D$21:$E$21,K$26)</f>
        <v>0</v>
      </c>
      <c r="M62" s="28">
        <f>_XLL.LETCOSTRQ($C62,$M$12,$D$14,$D$15,$D$12:$E$12,$D$13:$E$13,$D$16:$E$16,$D$17:$E$17,$H$12:$H$13,$J$12:$J$13,$D$20:$E$20,$D$21:$E$21,M$26)</f>
        <v>0</v>
      </c>
    </row>
    <row r="63" spans="3:13" ht="10.5">
      <c r="C63" s="23">
        <f>_XLL.DPM(C62,$M$12)</f>
        <v>41913</v>
      </c>
      <c r="E63" s="28">
        <f>_XLL.LETCOSTRQ(C63,$M$12,$D$14,$D$15,$D$12:$E$12,$D$13:$E$13,$D$16:$E$16,$D$17:$E$17,$H$12:$H$13,$J$12:$J$13,$D$20:$E$20,$D$21:$E$21)</f>
        <v>0</v>
      </c>
      <c r="G63" s="28">
        <f>_XLL.LETCOSTRQ($C63,$M$12,$D$14,$D$15,$D$12:$E$12,$D$13:$E$13,$D$16:$E$16,$D$17:$E$17,$H$12:$H$13,$J$12:$J$13,$D$20:$E$20,$D$21:$E$21,G$26)</f>
        <v>0</v>
      </c>
      <c r="I63" s="28">
        <f>_XLL.LETCOSTRQ($C63,$M$12,$D$14,$D$15,$D$12:$E$12,$D$13:$E$13,$D$16:$E$16,$D$17:$E$17,$H$12:$H$13,$J$12:$J$13,$D$20:$E$20,$D$21:$E$21,I$26)</f>
        <v>0</v>
      </c>
      <c r="K63" s="28">
        <f>_XLL.LETCOSTRQ($C63,$M$12,$D$14,$D$15,$D$12:$E$12,$D$13:$E$13,$D$16:$E$16,$D$17:$E$17,$H$12:$H$13,$J$12:$J$13,$D$20:$E$20,$D$21:$E$21,K$26)</f>
        <v>0</v>
      </c>
      <c r="M63" s="28">
        <f>_XLL.LETCOSTRQ($C63,$M$12,$D$14,$D$15,$D$12:$E$12,$D$13:$E$13,$D$16:$E$16,$D$17:$E$17,$H$12:$H$13,$J$12:$J$13,$D$20:$E$20,$D$21:$E$21,M$26)</f>
        <v>0</v>
      </c>
    </row>
    <row r="64" spans="3:13" ht="10.5">
      <c r="C64" s="23">
        <f>_XLL.DPM(C63,$M$12)</f>
        <v>42005</v>
      </c>
      <c r="E64" s="28">
        <f>_XLL.LETCOSTRQ(C64,$M$12,$D$14,$D$15,$D$12:$E$12,$D$13:$E$13,$D$16:$E$16,$D$17:$E$17,$H$12:$H$13,$J$12:$J$13,$D$20:$E$20,$D$21:$E$21)</f>
        <v>23.90185137244622</v>
      </c>
      <c r="G64" s="28">
        <f>_XLL.LETCOSTRQ($C64,$M$12,$D$14,$D$15,$D$12:$E$12,$D$13:$E$13,$D$16:$E$16,$D$17:$E$17,$H$12:$H$13,$J$12:$J$13,$D$20:$E$20,$D$21:$E$21,G$26)</f>
        <v>0</v>
      </c>
      <c r="I64" s="28">
        <f>_XLL.LETCOSTRQ($C64,$M$12,$D$14,$D$15,$D$12:$E$12,$D$13:$E$13,$D$16:$E$16,$D$17:$E$17,$H$12:$H$13,$J$12:$J$13,$D$20:$E$20,$D$21:$E$21,I$26)</f>
        <v>0</v>
      </c>
      <c r="K64" s="28">
        <f>_XLL.LETCOSTRQ($C64,$M$12,$D$14,$D$15,$D$12:$E$12,$D$13:$E$13,$D$16:$E$16,$D$17:$E$17,$H$12:$H$13,$J$12:$J$13,$D$20:$E$20,$D$21:$E$21,K$26)</f>
        <v>23.90185137244622</v>
      </c>
      <c r="M64" s="28">
        <f>_XLL.LETCOSTRQ($C64,$M$12,$D$14,$D$15,$D$12:$E$12,$D$13:$E$13,$D$16:$E$16,$D$17:$E$17,$H$12:$H$13,$J$12:$J$13,$D$20:$E$20,$D$21:$E$21,M$26)</f>
        <v>0</v>
      </c>
    </row>
    <row r="65" spans="3:13" ht="10.5">
      <c r="C65" s="23">
        <f>_XLL.DPM(C64,$M$12)</f>
        <v>42095</v>
      </c>
      <c r="E65" s="28">
        <f>_XLL.LETCOSTRQ(C65,$M$12,$D$14,$D$15,$D$12:$E$12,$D$13:$E$13,$D$16:$E$16,$D$17:$E$17,$H$12:$H$13,$J$12:$J$13,$D$20:$E$20,$D$21:$E$21)</f>
        <v>0</v>
      </c>
      <c r="G65" s="28">
        <f>_XLL.LETCOSTRQ($C65,$M$12,$D$14,$D$15,$D$12:$E$12,$D$13:$E$13,$D$16:$E$16,$D$17:$E$17,$H$12:$H$13,$J$12:$J$13,$D$20:$E$20,$D$21:$E$21,G$26)</f>
        <v>0</v>
      </c>
      <c r="I65" s="28">
        <f>_XLL.LETCOSTRQ($C65,$M$12,$D$14,$D$15,$D$12:$E$12,$D$13:$E$13,$D$16:$E$16,$D$17:$E$17,$H$12:$H$13,$J$12:$J$13,$D$20:$E$20,$D$21:$E$21,I$26)</f>
        <v>0</v>
      </c>
      <c r="K65" s="28">
        <f>_XLL.LETCOSTRQ($C65,$M$12,$D$14,$D$15,$D$12:$E$12,$D$13:$E$13,$D$16:$E$16,$D$17:$E$17,$H$12:$H$13,$J$12:$J$13,$D$20:$E$20,$D$21:$E$21,K$26)</f>
        <v>0</v>
      </c>
      <c r="M65" s="28">
        <f>_XLL.LETCOSTRQ($C65,$M$12,$D$14,$D$15,$D$12:$E$12,$D$13:$E$13,$D$16:$E$16,$D$17:$E$17,$H$12:$H$13,$J$12:$J$13,$D$20:$E$20,$D$21:$E$21,M$26)</f>
        <v>0</v>
      </c>
    </row>
    <row r="66" spans="3:13" ht="10.5">
      <c r="C66" s="23">
        <f>_XLL.DPM(C65,$M$12)</f>
        <v>42186</v>
      </c>
      <c r="E66" s="28">
        <f>_XLL.LETCOSTRQ(C66,$M$12,$D$14,$D$15,$D$12:$E$12,$D$13:$E$13,$D$16:$E$16,$D$17:$E$17,$H$12:$H$13,$J$12:$J$13,$D$20:$E$20,$D$21:$E$21)</f>
        <v>0</v>
      </c>
      <c r="G66" s="28">
        <f>_XLL.LETCOSTRQ($C66,$M$12,$D$14,$D$15,$D$12:$E$12,$D$13:$E$13,$D$16:$E$16,$D$17:$E$17,$H$12:$H$13,$J$12:$J$13,$D$20:$E$20,$D$21:$E$21,G$26)</f>
        <v>0</v>
      </c>
      <c r="I66" s="28">
        <f>_XLL.LETCOSTRQ($C66,$M$12,$D$14,$D$15,$D$12:$E$12,$D$13:$E$13,$D$16:$E$16,$D$17:$E$17,$H$12:$H$13,$J$12:$J$13,$D$20:$E$20,$D$21:$E$21,I$26)</f>
        <v>0</v>
      </c>
      <c r="K66" s="28">
        <f>_XLL.LETCOSTRQ($C66,$M$12,$D$14,$D$15,$D$12:$E$12,$D$13:$E$13,$D$16:$E$16,$D$17:$E$17,$H$12:$H$13,$J$12:$J$13,$D$20:$E$20,$D$21:$E$21,K$26)</f>
        <v>0</v>
      </c>
      <c r="M66" s="28">
        <f>_XLL.LETCOSTRQ($C66,$M$12,$D$14,$D$15,$D$12:$E$12,$D$13:$E$13,$D$16:$E$16,$D$17:$E$17,$H$12:$H$13,$J$12:$J$13,$D$20:$E$20,$D$21:$E$21,M$26)</f>
        <v>0</v>
      </c>
    </row>
    <row r="67" spans="3:13" ht="10.5">
      <c r="C67" s="23">
        <f>_XLL.DPM(C66,$M$12)</f>
        <v>42278</v>
      </c>
      <c r="E67" s="28">
        <f>_XLL.LETCOSTRQ(C67,$M$12,$D$14,$D$15,$D$12:$E$12,$D$13:$E$13,$D$16:$E$16,$D$17:$E$17,$H$12:$H$13,$J$12:$J$13,$D$20:$E$20,$D$21:$E$21)</f>
        <v>0</v>
      </c>
      <c r="G67" s="28">
        <f>_XLL.LETCOSTRQ($C67,$M$12,$D$14,$D$15,$D$12:$E$12,$D$13:$E$13,$D$16:$E$16,$D$17:$E$17,$H$12:$H$13,$J$12:$J$13,$D$20:$E$20,$D$21:$E$21,G$26)</f>
        <v>0</v>
      </c>
      <c r="I67" s="28">
        <f>_XLL.LETCOSTRQ($C67,$M$12,$D$14,$D$15,$D$12:$E$12,$D$13:$E$13,$D$16:$E$16,$D$17:$E$17,$H$12:$H$13,$J$12:$J$13,$D$20:$E$20,$D$21:$E$21,I$26)</f>
        <v>0</v>
      </c>
      <c r="K67" s="28">
        <f>_XLL.LETCOSTRQ($C67,$M$12,$D$14,$D$15,$D$12:$E$12,$D$13:$E$13,$D$16:$E$16,$D$17:$E$17,$H$12:$H$13,$J$12:$J$13,$D$20:$E$20,$D$21:$E$21,K$26)</f>
        <v>0</v>
      </c>
      <c r="M67" s="28">
        <f>_XLL.LETCOSTRQ($C67,$M$12,$D$14,$D$15,$D$12:$E$12,$D$13:$E$13,$D$16:$E$16,$D$17:$E$17,$H$12:$H$13,$J$12:$J$13,$D$20:$E$20,$D$21:$E$21,M$26)</f>
        <v>0</v>
      </c>
    </row>
    <row r="68" spans="3:13" ht="10.5">
      <c r="C68" s="23">
        <f>_XLL.DPM(C67,$M$12)</f>
        <v>42370</v>
      </c>
      <c r="E68" s="28">
        <f>_XLL.LETCOSTRQ(C68,$M$12,$D$14,$D$15,$D$12:$E$12,$D$13:$E$13,$D$16:$E$16,$D$17:$E$17,$H$12:$H$13,$J$12:$J$13,$D$20:$E$20,$D$21:$E$21)</f>
        <v>0</v>
      </c>
      <c r="G68" s="28">
        <f>_XLL.LETCOSTRQ($C68,$M$12,$D$14,$D$15,$D$12:$E$12,$D$13:$E$13,$D$16:$E$16,$D$17:$E$17,$H$12:$H$13,$J$12:$J$13,$D$20:$E$20,$D$21:$E$21,G$26)</f>
        <v>0</v>
      </c>
      <c r="I68" s="28">
        <f>_XLL.LETCOSTRQ($C68,$M$12,$D$14,$D$15,$D$12:$E$12,$D$13:$E$13,$D$16:$E$16,$D$17:$E$17,$H$12:$H$13,$J$12:$J$13,$D$20:$E$20,$D$21:$E$21,I$26)</f>
        <v>0</v>
      </c>
      <c r="K68" s="28">
        <f>_XLL.LETCOSTRQ($C68,$M$12,$D$14,$D$15,$D$12:$E$12,$D$13:$E$13,$D$16:$E$16,$D$17:$E$17,$H$12:$H$13,$J$12:$J$13,$D$20:$E$20,$D$21:$E$21,K$26)</f>
        <v>0</v>
      </c>
      <c r="M68" s="28">
        <f>_XLL.LETCOSTRQ($C68,$M$12,$D$14,$D$15,$D$12:$E$12,$D$13:$E$13,$D$16:$E$16,$D$17:$E$17,$H$12:$H$13,$J$12:$J$13,$D$20:$E$20,$D$21:$E$21,M$26)</f>
        <v>0</v>
      </c>
    </row>
    <row r="69" spans="3:13" ht="10.5">
      <c r="C69" s="23">
        <f>_XLL.DPM(C68,$M$12)</f>
        <v>42461</v>
      </c>
      <c r="E69" s="28">
        <f>_XLL.LETCOSTRQ(C69,$M$12,$D$14,$D$15,$D$12:$E$12,$D$13:$E$13,$D$16:$E$16,$D$17:$E$17,$H$12:$H$13,$J$12:$J$13,$D$20:$E$20,$D$21:$E$21)</f>
        <v>0</v>
      </c>
      <c r="G69" s="28">
        <f>_XLL.LETCOSTRQ($C69,$M$12,$D$14,$D$15,$D$12:$E$12,$D$13:$E$13,$D$16:$E$16,$D$17:$E$17,$H$12:$H$13,$J$12:$J$13,$D$20:$E$20,$D$21:$E$21,G$26)</f>
        <v>0</v>
      </c>
      <c r="I69" s="28">
        <f>_XLL.LETCOSTRQ($C69,$M$12,$D$14,$D$15,$D$12:$E$12,$D$13:$E$13,$D$16:$E$16,$D$17:$E$17,$H$12:$H$13,$J$12:$J$13,$D$20:$E$20,$D$21:$E$21,I$26)</f>
        <v>0</v>
      </c>
      <c r="K69" s="28">
        <f>_XLL.LETCOSTRQ($C69,$M$12,$D$14,$D$15,$D$12:$E$12,$D$13:$E$13,$D$16:$E$16,$D$17:$E$17,$H$12:$H$13,$J$12:$J$13,$D$20:$E$20,$D$21:$E$21,K$26)</f>
        <v>0</v>
      </c>
      <c r="M69" s="28">
        <f>_XLL.LETCOSTRQ($C69,$M$12,$D$14,$D$15,$D$12:$E$12,$D$13:$E$13,$D$16:$E$16,$D$17:$E$17,$H$12:$H$13,$J$12:$J$13,$D$20:$E$20,$D$21:$E$21,M$26)</f>
        <v>0</v>
      </c>
    </row>
    <row r="70" spans="3:13" ht="10.5">
      <c r="C70" s="23">
        <f>_XLL.DPM(C69,$M$12)</f>
        <v>42552</v>
      </c>
      <c r="E70" s="28">
        <f>_XLL.LETCOSTRQ(C70,$M$12,$D$14,$D$15,$D$12:$E$12,$D$13:$E$13,$D$16:$E$16,$D$17:$E$17,$H$12:$H$13,$J$12:$J$13,$D$20:$E$20,$D$21:$E$21)</f>
        <v>0</v>
      </c>
      <c r="G70" s="28">
        <f>_XLL.LETCOSTRQ($C70,$M$12,$D$14,$D$15,$D$12:$E$12,$D$13:$E$13,$D$16:$E$16,$D$17:$E$17,$H$12:$H$13,$J$12:$J$13,$D$20:$E$20,$D$21:$E$21,G$26)</f>
        <v>0</v>
      </c>
      <c r="I70" s="28">
        <f>_XLL.LETCOSTRQ($C70,$M$12,$D$14,$D$15,$D$12:$E$12,$D$13:$E$13,$D$16:$E$16,$D$17:$E$17,$H$12:$H$13,$J$12:$J$13,$D$20:$E$20,$D$21:$E$21,I$26)</f>
        <v>0</v>
      </c>
      <c r="K70" s="28">
        <f>_XLL.LETCOSTRQ($C70,$M$12,$D$14,$D$15,$D$12:$E$12,$D$13:$E$13,$D$16:$E$16,$D$17:$E$17,$H$12:$H$13,$J$12:$J$13,$D$20:$E$20,$D$21:$E$21,K$26)</f>
        <v>0</v>
      </c>
      <c r="M70" s="28">
        <f>_XLL.LETCOSTRQ($C70,$M$12,$D$14,$D$15,$D$12:$E$12,$D$13:$E$13,$D$16:$E$16,$D$17:$E$17,$H$12:$H$13,$J$12:$J$13,$D$20:$E$20,$D$21:$E$21,M$26)</f>
        <v>0</v>
      </c>
    </row>
    <row r="71" spans="3:13" ht="10.5">
      <c r="C71" s="23">
        <f>_XLL.DPM(C70,$M$12)</f>
        <v>42644</v>
      </c>
      <c r="E71" s="28">
        <f>_XLL.LETCOSTRQ(C71,$M$12,$D$14,$D$15,$D$12:$E$12,$D$13:$E$13,$D$16:$E$16,$D$17:$E$17,$H$12:$H$13,$J$12:$J$13,$D$20:$E$20,$D$21:$E$21)</f>
        <v>0</v>
      </c>
      <c r="G71" s="28">
        <f>_XLL.LETCOSTRQ($C71,$M$12,$D$14,$D$15,$D$12:$E$12,$D$13:$E$13,$D$16:$E$16,$D$17:$E$17,$H$12:$H$13,$J$12:$J$13,$D$20:$E$20,$D$21:$E$21,G$26)</f>
        <v>0</v>
      </c>
      <c r="I71" s="28">
        <f>_XLL.LETCOSTRQ($C71,$M$12,$D$14,$D$15,$D$12:$E$12,$D$13:$E$13,$D$16:$E$16,$D$17:$E$17,$H$12:$H$13,$J$12:$J$13,$D$20:$E$20,$D$21:$E$21,I$26)</f>
        <v>0</v>
      </c>
      <c r="K71" s="28">
        <f>_XLL.LETCOSTRQ($C71,$M$12,$D$14,$D$15,$D$12:$E$12,$D$13:$E$13,$D$16:$E$16,$D$17:$E$17,$H$12:$H$13,$J$12:$J$13,$D$20:$E$20,$D$21:$E$21,K$26)</f>
        <v>0</v>
      </c>
      <c r="M71" s="28">
        <f>_XLL.LETCOSTRQ($C71,$M$12,$D$14,$D$15,$D$12:$E$12,$D$13:$E$13,$D$16:$E$16,$D$17:$E$17,$H$12:$H$13,$J$12:$J$13,$D$20:$E$20,$D$21:$E$21,M$26)</f>
        <v>0</v>
      </c>
    </row>
    <row r="72" spans="3:13" ht="10.5">
      <c r="C72" s="23">
        <f>_XLL.DPM(C71,$M$12)</f>
        <v>42736</v>
      </c>
      <c r="E72" s="28">
        <f>_XLL.LETCOSTRQ(C72,$M$12,$D$14,$D$15,$D$12:$E$12,$D$13:$E$13,$D$16:$E$16,$D$17:$E$17,$H$12:$H$13,$J$12:$J$13,$D$20:$E$20,$D$21:$E$21)</f>
        <v>12.433743083946524</v>
      </c>
      <c r="G72" s="28">
        <f>_XLL.LETCOSTRQ($C72,$M$12,$D$14,$D$15,$D$12:$E$12,$D$13:$E$13,$D$16:$E$16,$D$17:$E$17,$H$12:$H$13,$J$12:$J$13,$D$20:$E$20,$D$21:$E$21,G$26)</f>
        <v>0</v>
      </c>
      <c r="I72" s="28">
        <f>_XLL.LETCOSTRQ($C72,$M$12,$D$14,$D$15,$D$12:$E$12,$D$13:$E$13,$D$16:$E$16,$D$17:$E$17,$H$12:$H$13,$J$12:$J$13,$D$20:$E$20,$D$21:$E$21,I$26)</f>
        <v>0</v>
      </c>
      <c r="K72" s="28">
        <f>_XLL.LETCOSTRQ($C72,$M$12,$D$14,$D$15,$D$12:$E$12,$D$13:$E$13,$D$16:$E$16,$D$17:$E$17,$H$12:$H$13,$J$12:$J$13,$D$20:$E$20,$D$21:$E$21,K$26)</f>
        <v>0</v>
      </c>
      <c r="M72" s="28">
        <f>_XLL.LETCOSTRQ($C72,$M$12,$D$14,$D$15,$D$12:$E$12,$D$13:$E$13,$D$16:$E$16,$D$17:$E$17,$H$12:$H$13,$J$12:$J$13,$D$20:$E$20,$D$21:$E$21,M$26)</f>
        <v>12.433743083946524</v>
      </c>
    </row>
    <row r="73" spans="3:13" ht="10.5">
      <c r="C73" s="23">
        <f>_XLL.DPM(C72,$M$12)</f>
        <v>42826</v>
      </c>
      <c r="E73" s="28">
        <f>_XLL.LETCOSTRQ(C73,$M$12,$D$14,$D$15,$D$12:$E$12,$D$13:$E$13,$D$16:$E$16,$D$17:$E$17,$H$12:$H$13,$J$12:$J$13,$D$20:$E$20,$D$21:$E$21)</f>
        <v>0</v>
      </c>
      <c r="G73" s="28">
        <f>_XLL.LETCOSTRQ($C73,$M$12,$D$14,$D$15,$D$12:$E$12,$D$13:$E$13,$D$16:$E$16,$D$17:$E$17,$H$12:$H$13,$J$12:$J$13,$D$20:$E$20,$D$21:$E$21,G$26)</f>
        <v>0</v>
      </c>
      <c r="I73" s="28">
        <f>_XLL.LETCOSTRQ($C73,$M$12,$D$14,$D$15,$D$12:$E$12,$D$13:$E$13,$D$16:$E$16,$D$17:$E$17,$H$12:$H$13,$J$12:$J$13,$D$20:$E$20,$D$21:$E$21,I$26)</f>
        <v>0</v>
      </c>
      <c r="K73" s="28">
        <f>_XLL.LETCOSTRQ($C73,$M$12,$D$14,$D$15,$D$12:$E$12,$D$13:$E$13,$D$16:$E$16,$D$17:$E$17,$H$12:$H$13,$J$12:$J$13,$D$20:$E$20,$D$21:$E$21,K$26)</f>
        <v>0</v>
      </c>
      <c r="M73" s="28">
        <f>_XLL.LETCOSTRQ($C73,$M$12,$D$14,$D$15,$D$12:$E$12,$D$13:$E$13,$D$16:$E$16,$D$17:$E$17,$H$12:$H$13,$J$12:$J$13,$D$20:$E$20,$D$21:$E$21,M$26)</f>
        <v>0</v>
      </c>
    </row>
    <row r="74" spans="3:13" ht="10.5">
      <c r="C74" s="23">
        <f>_XLL.DPM(C73,$M$12)</f>
        <v>42917</v>
      </c>
      <c r="E74" s="28">
        <f>_XLL.LETCOSTRQ(C74,$M$12,$D$14,$D$15,$D$12:$E$12,$D$13:$E$13,$D$16:$E$16,$D$17:$E$17,$H$12:$H$13,$J$12:$J$13,$D$20:$E$20,$D$21:$E$21)</f>
        <v>0</v>
      </c>
      <c r="G74" s="28">
        <f>_XLL.LETCOSTRQ($C74,$M$12,$D$14,$D$15,$D$12:$E$12,$D$13:$E$13,$D$16:$E$16,$D$17:$E$17,$H$12:$H$13,$J$12:$J$13,$D$20:$E$20,$D$21:$E$21,G$26)</f>
        <v>0</v>
      </c>
      <c r="I74" s="28">
        <f>_XLL.LETCOSTRQ($C74,$M$12,$D$14,$D$15,$D$12:$E$12,$D$13:$E$13,$D$16:$E$16,$D$17:$E$17,$H$12:$H$13,$J$12:$J$13,$D$20:$E$20,$D$21:$E$21,I$26)</f>
        <v>0</v>
      </c>
      <c r="K74" s="28">
        <f>_XLL.LETCOSTRQ($C74,$M$12,$D$14,$D$15,$D$12:$E$12,$D$13:$E$13,$D$16:$E$16,$D$17:$E$17,$H$12:$H$13,$J$12:$J$13,$D$20:$E$20,$D$21:$E$21,K$26)</f>
        <v>0</v>
      </c>
      <c r="M74" s="28">
        <f>_XLL.LETCOSTRQ($C74,$M$12,$D$14,$D$15,$D$12:$E$12,$D$13:$E$13,$D$16:$E$16,$D$17:$E$17,$H$12:$H$13,$J$12:$J$13,$D$20:$E$20,$D$21:$E$21,M$26)</f>
        <v>0</v>
      </c>
    </row>
    <row r="75" spans="3:13" ht="10.5">
      <c r="C75" s="23">
        <f>_XLL.DPM(C74,$M$12)</f>
        <v>43009</v>
      </c>
      <c r="E75" s="28">
        <f>_XLL.LETCOSTRQ(C75,$M$12,$D$14,$D$15,$D$12:$E$12,$D$13:$E$13,$D$16:$E$16,$D$17:$E$17,$H$12:$H$13,$J$12:$J$13,$D$20:$E$20,$D$21:$E$21)</f>
        <v>0</v>
      </c>
      <c r="G75" s="28">
        <f>_XLL.LETCOSTRQ($C75,$M$12,$D$14,$D$15,$D$12:$E$12,$D$13:$E$13,$D$16:$E$16,$D$17:$E$17,$H$12:$H$13,$J$12:$J$13,$D$20:$E$20,$D$21:$E$21,G$26)</f>
        <v>0</v>
      </c>
      <c r="I75" s="28">
        <f>_XLL.LETCOSTRQ($C75,$M$12,$D$14,$D$15,$D$12:$E$12,$D$13:$E$13,$D$16:$E$16,$D$17:$E$17,$H$12:$H$13,$J$12:$J$13,$D$20:$E$20,$D$21:$E$21,I$26)</f>
        <v>0</v>
      </c>
      <c r="K75" s="28">
        <f>_XLL.LETCOSTRQ($C75,$M$12,$D$14,$D$15,$D$12:$E$12,$D$13:$E$13,$D$16:$E$16,$D$17:$E$17,$H$12:$H$13,$J$12:$J$13,$D$20:$E$20,$D$21:$E$21,K$26)</f>
        <v>0</v>
      </c>
      <c r="M75" s="28">
        <f>_XLL.LETCOSTRQ($C75,$M$12,$D$14,$D$15,$D$12:$E$12,$D$13:$E$13,$D$16:$E$16,$D$17:$E$17,$H$12:$H$13,$J$12:$J$13,$D$20:$E$20,$D$21:$E$21,M$26)</f>
        <v>0</v>
      </c>
    </row>
    <row r="76" spans="3:13" ht="10.5">
      <c r="C76" s="23">
        <f>_XLL.DPM(C75,$M$12)</f>
        <v>43101</v>
      </c>
      <c r="E76" s="28">
        <f>_XLL.LETCOSTRQ(C76,$M$12,$D$14,$D$15,$D$12:$E$12,$D$13:$E$13,$D$16:$E$16,$D$17:$E$17,$H$12:$H$13,$J$12:$J$13,$D$20:$E$20,$D$21:$E$21)</f>
        <v>25.36483589125091</v>
      </c>
      <c r="G76" s="28">
        <f>_XLL.LETCOSTRQ($C76,$M$12,$D$14,$D$15,$D$12:$E$12,$D$13:$E$13,$D$16:$E$16,$D$17:$E$17,$H$12:$H$13,$J$12:$J$13,$D$20:$E$20,$D$21:$E$21,G$26)</f>
        <v>0</v>
      </c>
      <c r="I76" s="28">
        <f>_XLL.LETCOSTRQ($C76,$M$12,$D$14,$D$15,$D$12:$E$12,$D$13:$E$13,$D$16:$E$16,$D$17:$E$17,$H$12:$H$13,$J$12:$J$13,$D$20:$E$20,$D$21:$E$21,I$26)</f>
        <v>0</v>
      </c>
      <c r="K76" s="28">
        <f>_XLL.LETCOSTRQ($C76,$M$12,$D$14,$D$15,$D$12:$E$12,$D$13:$E$13,$D$16:$E$16,$D$17:$E$17,$H$12:$H$13,$J$12:$J$13,$D$20:$E$20,$D$21:$E$21,K$26)</f>
        <v>25.36483589125091</v>
      </c>
      <c r="M76" s="28">
        <f>_XLL.LETCOSTRQ($C76,$M$12,$D$14,$D$15,$D$12:$E$12,$D$13:$E$13,$D$16:$E$16,$D$17:$E$17,$H$12:$H$13,$J$12:$J$13,$D$20:$E$20,$D$21:$E$21,M$26)</f>
        <v>0</v>
      </c>
    </row>
    <row r="77" spans="3:13" ht="10.5">
      <c r="C77" s="23">
        <f>_XLL.DPM(C76,$M$12)</f>
        <v>43191</v>
      </c>
      <c r="E77" s="28">
        <f>_XLL.LETCOSTRQ(C77,$M$12,$D$14,$D$15,$D$12:$E$12,$D$13:$E$13,$D$16:$E$16,$D$17:$E$17,$H$12:$H$13,$J$12:$J$13,$D$20:$E$20,$D$21:$E$21)</f>
        <v>0</v>
      </c>
      <c r="G77" s="28">
        <f>_XLL.LETCOSTRQ($C77,$M$12,$D$14,$D$15,$D$12:$E$12,$D$13:$E$13,$D$16:$E$16,$D$17:$E$17,$H$12:$H$13,$J$12:$J$13,$D$20:$E$20,$D$21:$E$21,G$26)</f>
        <v>0</v>
      </c>
      <c r="I77" s="28">
        <f>_XLL.LETCOSTRQ($C77,$M$12,$D$14,$D$15,$D$12:$E$12,$D$13:$E$13,$D$16:$E$16,$D$17:$E$17,$H$12:$H$13,$J$12:$J$13,$D$20:$E$20,$D$21:$E$21,I$26)</f>
        <v>0</v>
      </c>
      <c r="K77" s="28">
        <f>_XLL.LETCOSTRQ($C77,$M$12,$D$14,$D$15,$D$12:$E$12,$D$13:$E$13,$D$16:$E$16,$D$17:$E$17,$H$12:$H$13,$J$12:$J$13,$D$20:$E$20,$D$21:$E$21,K$26)</f>
        <v>0</v>
      </c>
      <c r="M77" s="28">
        <f>_XLL.LETCOSTRQ($C77,$M$12,$D$14,$D$15,$D$12:$E$12,$D$13:$E$13,$D$16:$E$16,$D$17:$E$17,$H$12:$H$13,$J$12:$J$13,$D$20:$E$20,$D$21:$E$21,M$26)</f>
        <v>0</v>
      </c>
    </row>
    <row r="78" spans="3:13" ht="10.5">
      <c r="C78" s="23">
        <f>_XLL.DPM(C77,$M$12)</f>
        <v>43282</v>
      </c>
      <c r="E78" s="28">
        <f>_XLL.LETCOSTRQ(C78,$M$12,$D$14,$D$15,$D$12:$E$12,$D$13:$E$13,$D$16:$E$16,$D$17:$E$17,$H$12:$H$13,$J$12:$J$13,$D$20:$E$20,$D$21:$E$21)</f>
        <v>0</v>
      </c>
      <c r="G78" s="28">
        <f>_XLL.LETCOSTRQ($C78,$M$12,$D$14,$D$15,$D$12:$E$12,$D$13:$E$13,$D$16:$E$16,$D$17:$E$17,$H$12:$H$13,$J$12:$J$13,$D$20:$E$20,$D$21:$E$21,G$26)</f>
        <v>0</v>
      </c>
      <c r="I78" s="28">
        <f>_XLL.LETCOSTRQ($C78,$M$12,$D$14,$D$15,$D$12:$E$12,$D$13:$E$13,$D$16:$E$16,$D$17:$E$17,$H$12:$H$13,$J$12:$J$13,$D$20:$E$20,$D$21:$E$21,I$26)</f>
        <v>0</v>
      </c>
      <c r="K78" s="28">
        <f>_XLL.LETCOSTRQ($C78,$M$12,$D$14,$D$15,$D$12:$E$12,$D$13:$E$13,$D$16:$E$16,$D$17:$E$17,$H$12:$H$13,$J$12:$J$13,$D$20:$E$20,$D$21:$E$21,K$26)</f>
        <v>0</v>
      </c>
      <c r="M78" s="28">
        <f>_XLL.LETCOSTRQ($C78,$M$12,$D$14,$D$15,$D$12:$E$12,$D$13:$E$13,$D$16:$E$16,$D$17:$E$17,$H$12:$H$13,$J$12:$J$13,$D$20:$E$20,$D$21:$E$21,M$26)</f>
        <v>0</v>
      </c>
    </row>
    <row r="79" spans="3:13" ht="10.5">
      <c r="C79" s="23">
        <f>_XLL.DPM(C78,$M$12)</f>
        <v>43374</v>
      </c>
      <c r="E79" s="28">
        <f>_XLL.LETCOSTRQ(C79,$M$12,$D$14,$D$15,$D$12:$E$12,$D$13:$E$13,$D$16:$E$16,$D$17:$E$17,$H$12:$H$13,$J$12:$J$13,$D$20:$E$20,$D$21:$E$21)</f>
        <v>0</v>
      </c>
      <c r="G79" s="28">
        <f>_XLL.LETCOSTRQ($C79,$M$12,$D$14,$D$15,$D$12:$E$12,$D$13:$E$13,$D$16:$E$16,$D$17:$E$17,$H$12:$H$13,$J$12:$J$13,$D$20:$E$20,$D$21:$E$21,G$26)</f>
        <v>0</v>
      </c>
      <c r="I79" s="28">
        <f>_XLL.LETCOSTRQ($C79,$M$12,$D$14,$D$15,$D$12:$E$12,$D$13:$E$13,$D$16:$E$16,$D$17:$E$17,$H$12:$H$13,$J$12:$J$13,$D$20:$E$20,$D$21:$E$21,I$26)</f>
        <v>0</v>
      </c>
      <c r="K79" s="28">
        <f>_XLL.LETCOSTRQ($C79,$M$12,$D$14,$D$15,$D$12:$E$12,$D$13:$E$13,$D$16:$E$16,$D$17:$E$17,$H$12:$H$13,$J$12:$J$13,$D$20:$E$20,$D$21:$E$21,K$26)</f>
        <v>0</v>
      </c>
      <c r="M79" s="28">
        <f>_XLL.LETCOSTRQ($C79,$M$12,$D$14,$D$15,$D$12:$E$12,$D$13:$E$13,$D$16:$E$16,$D$17:$E$17,$H$12:$H$13,$J$12:$J$13,$D$20:$E$20,$D$21:$E$21,M$26)</f>
        <v>0</v>
      </c>
    </row>
    <row r="80" spans="3:15" ht="10.5">
      <c r="C80" s="23">
        <f>_XLL.DPM(C79,$M$12)</f>
        <v>43466</v>
      </c>
      <c r="E80" s="28">
        <f>_XLL.LETCOSTRQ(C80,$M$12,$D$14,$D$15,$D$12:$E$12,$D$13:$E$13,$D$16:$E$16,$D$17:$E$17,$H$12:$H$13,$J$12:$J$13,$D$20:$E$20,$D$21:$E$21)</f>
        <v>0</v>
      </c>
      <c r="G80" s="28">
        <f>_XLL.LETCOSTRQ($C80,$M$12,$D$14,$D$15,$D$12:$E$12,$D$13:$E$13,$D$16:$E$16,$D$17:$E$17,$H$12:$H$13,$J$12:$J$13,$D$20:$E$20,$D$21:$E$21,G$26)</f>
        <v>0</v>
      </c>
      <c r="I80" s="28">
        <f>_XLL.LETCOSTRQ($C80,$M$12,$D$14,$D$15,$D$12:$E$12,$D$13:$E$13,$D$16:$E$16,$D$17:$E$17,$H$12:$H$13,$J$12:$J$13,$D$20:$E$20,$D$21:$E$21,I$26)</f>
        <v>0</v>
      </c>
      <c r="K80" s="28">
        <f>_XLL.LETCOSTRQ($C80,$M$12,$D$14,$D$15,$D$12:$E$12,$D$13:$E$13,$D$16:$E$16,$D$17:$E$17,$H$12:$H$13,$J$12:$J$13,$D$20:$E$20,$D$21:$E$21,K$26)</f>
        <v>0</v>
      </c>
      <c r="M80" s="28">
        <f>_XLL.LETCOSTRQ($C80,$M$12,$D$14,$D$15,$D$12:$E$12,$D$13:$E$13,$D$16:$E$16,$D$17:$E$17,$H$12:$H$13,$J$12:$J$13,$D$20:$E$20,$D$21:$E$21,M$26)</f>
        <v>0</v>
      </c>
      <c r="O80" s="5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2013-03-26T10:57:21Z</dcterms:created>
  <dcterms:modified xsi:type="dcterms:W3CDTF">2013-03-26T10:57:21Z</dcterms:modified>
  <cp:category/>
  <cp:version/>
  <cp:contentType/>
  <cp:contentStatus/>
</cp:coreProperties>
</file>