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LGAnn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<sst xmlns="http://schemas.openxmlformats.org/spreadsheetml/2006/main" count="30" uniqueCount="23">
  <si>
    <t>SumLGAnnM</t>
  </si>
  <si>
    <t>Category:</t>
  </si>
  <si>
    <t>Time Value Of Money Analysis</t>
  </si>
  <si>
    <t>Family:</t>
  </si>
  <si>
    <t>Annuity</t>
  </si>
  <si>
    <t>Arguments:</t>
  </si>
  <si>
    <t>TermYrs, AnnGrowthRate, [GrowRevsPerYrOpt]</t>
  </si>
  <si>
    <t>Meaning:</t>
  </si>
  <si>
    <t>The sum of a linearly growing annuity, taking into account the number of changes in rate per year.</t>
  </si>
  <si>
    <t>Description:</t>
  </si>
  <si>
    <t>Sum of an linearly growing annuity (growth annually in arrear), where more than one payment is made per year.</t>
  </si>
  <si>
    <t>Growth</t>
  </si>
  <si>
    <t xml:space="preserve">Ann </t>
  </si>
  <si>
    <t>Reviews</t>
  </si>
  <si>
    <t>Per</t>
  </si>
  <si>
    <t>Term</t>
  </si>
  <si>
    <t>Rate</t>
  </si>
  <si>
    <t>Year</t>
  </si>
  <si>
    <t>Function</t>
  </si>
  <si>
    <t>omitted</t>
  </si>
  <si>
    <t>Focus on: What the function is doing</t>
  </si>
  <si>
    <t>Total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</si>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</sst>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_(\ #,##0\ &quot;years&quot;_);\(#,##0\ &quot;years&quot;\);"/>
    <numFmt numFmtId="166" formatCode="_(\ 0.00%\ _);\(0.00%\ \);"/>
    <numFmt numFmtId="167" formatCode="_(\ \+#,##0_);\ _(\ \-#,##0_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4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/>
    </xf>
    <xf numFmtId="164" fontId="1" fillId="5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4" customWidth="1"/>
    <col min="2" max="2" width="2.8515625" style="34" customWidth="1"/>
    <col min="3" max="3" width="13.140625" style="34" customWidth="1"/>
    <col min="4" max="4" width="9.8515625" style="34" customWidth="1"/>
    <col min="5" max="5" width="9.57421875" style="34" customWidth="1"/>
    <col min="6" max="6" width="12.57421875" style="34" customWidth="1"/>
    <col min="7" max="12" width="9.28125" style="34" customWidth="1"/>
    <col min="13" max="14" width="9.140625" style="34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2"/>
      <c r="D11" s="12"/>
      <c r="E11" s="12" t="s">
        <v>11</v>
      </c>
      <c r="F11" s="12"/>
      <c r="G11" s="12"/>
      <c r="H11" s="12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2"/>
      <c r="D12" s="12" t="s">
        <v>12</v>
      </c>
      <c r="E12" s="12" t="s">
        <v>13</v>
      </c>
      <c r="F12" s="12"/>
      <c r="G12" s="12"/>
      <c r="H12" s="12"/>
      <c r="I12" s="1"/>
      <c r="J12" s="1"/>
      <c r="K12" s="1"/>
      <c r="L12" s="1"/>
      <c r="M12" s="1"/>
      <c r="N12" s="1"/>
      <c r="O12" s="3"/>
    </row>
    <row r="13" spans="1:15" ht="10.5">
      <c r="A13" s="1"/>
      <c r="B13" s="1"/>
      <c r="C13" s="12"/>
      <c r="D13" s="12" t="s">
        <v>11</v>
      </c>
      <c r="E13" s="12" t="s">
        <v>14</v>
      </c>
      <c r="F13" s="13" t="s">
        <v>0</v>
      </c>
      <c r="G13" s="12"/>
      <c r="H13" s="12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14" t="s">
        <v>15</v>
      </c>
      <c r="D14" s="14" t="s">
        <v>16</v>
      </c>
      <c r="E14" s="14" t="s">
        <v>17</v>
      </c>
      <c r="F14" s="15" t="s">
        <v>18</v>
      </c>
      <c r="G14" s="12"/>
      <c r="H14" s="12"/>
      <c r="I14" s="1"/>
      <c r="J14" s="1"/>
      <c r="K14" s="1"/>
      <c r="L14" s="1"/>
      <c r="M14" s="1"/>
      <c r="N14" s="1"/>
      <c r="O14" s="3"/>
    </row>
    <row r="15" spans="1:15" ht="10.5">
      <c r="A15" s="1"/>
      <c r="B15" s="16"/>
      <c r="C15" s="17">
        <v>10</v>
      </c>
      <c r="D15" s="18">
        <v>0.1</v>
      </c>
      <c r="E15" s="19" t="s">
        <v>19</v>
      </c>
      <c r="F15" s="20">
        <f>_XLL.SUMLGANNM(C15,D15)</f>
        <v>14.5</v>
      </c>
      <c r="G15" s="21"/>
      <c r="H15" s="12"/>
      <c r="I15" s="1"/>
      <c r="J15" s="1"/>
      <c r="K15" s="1"/>
      <c r="L15" s="1"/>
      <c r="M15" s="1"/>
      <c r="N15" s="1"/>
      <c r="O15" s="3"/>
    </row>
    <row r="16" spans="1:15" ht="10.5">
      <c r="A16" s="1"/>
      <c r="B16" s="16"/>
      <c r="C16" s="17">
        <v>10</v>
      </c>
      <c r="D16" s="18">
        <v>0.1</v>
      </c>
      <c r="E16" s="19">
        <v>-1</v>
      </c>
      <c r="F16" s="20">
        <f>_XLL.SUMLGANNM(C16,D16,E16)</f>
        <v>14.5</v>
      </c>
      <c r="G16" s="21"/>
      <c r="H16" s="12"/>
      <c r="I16" s="1"/>
      <c r="J16" s="1"/>
      <c r="K16" s="1"/>
      <c r="L16" s="1"/>
      <c r="M16" s="1"/>
      <c r="N16" s="1"/>
      <c r="O16" s="3"/>
    </row>
    <row r="17" spans="1:15" ht="10.5">
      <c r="A17" s="1"/>
      <c r="B17" s="16"/>
      <c r="C17" s="17">
        <v>10</v>
      </c>
      <c r="D17" s="18">
        <v>0.1</v>
      </c>
      <c r="E17" s="19">
        <v>0</v>
      </c>
      <c r="F17" s="20">
        <f>_XLL.SUMLGANNM(C17,D17,E17)</f>
        <v>15</v>
      </c>
      <c r="G17" s="21"/>
      <c r="H17" s="12"/>
      <c r="I17" s="1"/>
      <c r="J17" s="1"/>
      <c r="K17" s="1"/>
      <c r="L17" s="1"/>
      <c r="M17" s="1"/>
      <c r="N17" s="1"/>
      <c r="O17" s="3"/>
    </row>
    <row r="18" spans="1:15" ht="10.5">
      <c r="A18" s="1"/>
      <c r="B18" s="16"/>
      <c r="C18" s="17">
        <f>C16</f>
        <v>10</v>
      </c>
      <c r="D18" s="18">
        <v>1E-11</v>
      </c>
      <c r="E18" s="19">
        <v>4</v>
      </c>
      <c r="F18" s="20">
        <f>_XLL.SUMLGANNM(C18,D18,E18)</f>
        <v>10.0000000005125</v>
      </c>
      <c r="G18" s="21"/>
      <c r="H18" s="12"/>
      <c r="I18" s="1"/>
      <c r="J18" s="1"/>
      <c r="K18" s="1"/>
      <c r="L18" s="1"/>
      <c r="M18" s="1"/>
      <c r="N18" s="1"/>
      <c r="O18" s="3"/>
    </row>
    <row r="19" spans="1:15" ht="10.5">
      <c r="A19" s="1"/>
      <c r="B19" s="16"/>
      <c r="C19" s="17">
        <v>10</v>
      </c>
      <c r="D19" s="18">
        <v>0.1</v>
      </c>
      <c r="E19" s="19">
        <v>999</v>
      </c>
      <c r="F19" s="20">
        <f>_XLL.SUMLGANNM(C19,D19,E19)</f>
        <v>15.001000950900853</v>
      </c>
      <c r="G19" s="21"/>
      <c r="H19" s="12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22"/>
      <c r="D20" s="23"/>
      <c r="E20" s="24"/>
      <c r="F20" s="25"/>
      <c r="G20" s="12"/>
      <c r="H20" s="12"/>
      <c r="I20" s="1"/>
      <c r="J20" s="1"/>
      <c r="K20" s="1"/>
      <c r="L20" s="1"/>
      <c r="M20" s="1"/>
      <c r="N20" s="1"/>
      <c r="O20" s="3"/>
    </row>
    <row r="21" spans="1:14" s="3" customFormat="1" ht="10.5">
      <c r="A21" s="1"/>
      <c r="B21" s="1"/>
      <c r="C21" s="12"/>
      <c r="D21" s="12"/>
      <c r="E21" s="12"/>
      <c r="F21" s="12"/>
      <c r="G21" s="12"/>
      <c r="H21" s="12"/>
      <c r="I21" s="1"/>
      <c r="J21" s="1"/>
      <c r="K21" s="1"/>
      <c r="L21" s="1"/>
      <c r="M21" s="1"/>
      <c r="N21" s="1"/>
    </row>
    <row r="22" spans="1:15" ht="10.5">
      <c r="A22" s="1"/>
      <c r="B22" s="1"/>
      <c r="C22" s="26" t="s">
        <v>20</v>
      </c>
      <c r="D22" s="12"/>
      <c r="E22" s="12"/>
      <c r="F22" s="12"/>
      <c r="G22" s="12"/>
      <c r="H22" s="12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4"/>
      <c r="D23" s="14"/>
      <c r="E23" s="14"/>
      <c r="F23" s="14"/>
      <c r="G23" s="12"/>
      <c r="H23" s="12"/>
      <c r="I23" s="1"/>
      <c r="J23" s="1"/>
      <c r="K23" s="1"/>
      <c r="L23" s="1"/>
      <c r="M23" s="1"/>
      <c r="N23" s="1"/>
      <c r="O23" s="3"/>
    </row>
    <row r="24" spans="1:15" ht="10.5">
      <c r="A24" s="1"/>
      <c r="B24" s="16"/>
      <c r="C24" s="17">
        <v>2</v>
      </c>
      <c r="D24" s="18">
        <v>0.1</v>
      </c>
      <c r="E24" s="19">
        <v>-2</v>
      </c>
      <c r="F24" s="20">
        <f>_XLL.SUMLGANNM(C24,D24,E24)</f>
        <v>2.15</v>
      </c>
      <c r="G24" s="21"/>
      <c r="H24" s="12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27"/>
      <c r="D25" s="27"/>
      <c r="E25" s="27"/>
      <c r="F25" s="27"/>
      <c r="G25" s="1"/>
      <c r="H25" s="1"/>
      <c r="I25" s="1"/>
      <c r="J25" s="1"/>
      <c r="K25" s="1"/>
      <c r="L25" s="12"/>
      <c r="M25" s="1"/>
      <c r="N25" s="1"/>
      <c r="O25" s="3"/>
    </row>
    <row r="26" spans="1:15" ht="10.5">
      <c r="A26" s="1"/>
      <c r="B26" s="1"/>
      <c r="C26" s="28">
        <v>1E-09</v>
      </c>
      <c r="D26" s="28">
        <f>C26+0.25</f>
        <v>0.250000001</v>
      </c>
      <c r="E26" s="28">
        <f aca="true" t="shared" si="0" ref="E26:K26">D26+0.25</f>
        <v>0.5000000010000001</v>
      </c>
      <c r="F26" s="28">
        <f t="shared" si="0"/>
        <v>0.7500000010000001</v>
      </c>
      <c r="G26" s="28">
        <f t="shared" si="0"/>
        <v>1.000000001</v>
      </c>
      <c r="H26" s="28">
        <f t="shared" si="0"/>
        <v>1.250000001</v>
      </c>
      <c r="I26" s="28">
        <f t="shared" si="0"/>
        <v>1.500000001</v>
      </c>
      <c r="J26" s="28">
        <f t="shared" si="0"/>
        <v>1.750000001</v>
      </c>
      <c r="K26" s="28">
        <f t="shared" si="0"/>
        <v>2.000000001</v>
      </c>
      <c r="L26" s="29" t="s">
        <v>21</v>
      </c>
      <c r="M26" s="1"/>
      <c r="N26" s="1"/>
      <c r="O26" s="3"/>
    </row>
    <row r="27" spans="1:15" ht="10.5">
      <c r="A27" s="1"/>
      <c r="B27" s="1"/>
      <c r="C27" s="28"/>
      <c r="D27" s="28">
        <v>0.25</v>
      </c>
      <c r="E27" s="28">
        <f>D27</f>
        <v>0.25</v>
      </c>
      <c r="F27" s="28">
        <f>$E$27*(1+$D$24*0.5)</f>
        <v>0.2625</v>
      </c>
      <c r="G27" s="28">
        <f>F27</f>
        <v>0.2625</v>
      </c>
      <c r="H27" s="28">
        <f>$E$27*(1+$D$24*1)</f>
        <v>0.275</v>
      </c>
      <c r="I27" s="28">
        <f>H27</f>
        <v>0.275</v>
      </c>
      <c r="J27" s="28">
        <f>$E$27*(1+$D$24*1.5)</f>
        <v>0.2875</v>
      </c>
      <c r="K27" s="30">
        <f>J27</f>
        <v>0.2875</v>
      </c>
      <c r="L27" s="31">
        <f>SUM(C27:K27)</f>
        <v>2.15</v>
      </c>
      <c r="M27" s="32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5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22</v>
      </c>
      <c r="O39" s="3"/>
    </row>
    <row r="40" spans="1:15" ht="10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 t="s">
        <v>22</v>
      </c>
      <c r="O40" s="3"/>
    </row>
    <row r="41" spans="1:15" ht="10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"/>
    </row>
    <row r="42" spans="1:15" ht="10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"/>
    </row>
    <row r="43" spans="1:15" ht="10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"/>
    </row>
    <row r="44" spans="1:15" ht="10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 t="s">
        <v>22</v>
      </c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 t="s">
        <v>22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22</v>
      </c>
    </row>
    <row r="80" ht="10.5">
      <c r="O80" s="4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2013-03-26T10:58:52Z</dcterms:created>
  <dcterms:modified xsi:type="dcterms:W3CDTF">2013-03-26T10:58:52Z</dcterms:modified>
  <cp:category/>
  <cp:version/>
  <cp:contentType/>
  <cp:contentStatus/>
</cp:coreProperties>
</file>