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65" windowHeight="12660" activeTab="0"/>
  </bookViews>
  <sheets>
    <sheet name="Sheet1" sheetId="1" r:id="rId1"/>
  </sheets>
  <externalReferences>
    <externalReference r:id="rId4"/>
  </externalReferences>
  <definedNames>
    <definedName name="BFRT_hsaocnryapfgkrbys17g" hidden="1">'Sheet1'!$A$1</definedName>
    <definedName name="fromdates" localSheetId="0">'Sheet1'!$C$5:$C$7</definedName>
    <definedName name="periods" localSheetId="0">'Sheet1'!$I$5</definedName>
    <definedName name="projmode" localSheetId="0">'Sheet1'!$I$7</definedName>
    <definedName name="rentdaycount" localSheetId="0">'Sheet1'!$F$6</definedName>
    <definedName name="rentperiods" localSheetId="0">'Sheet1'!$F$5</definedName>
    <definedName name="rents" localSheetId="0">'Sheet1'!$B$5:$B$7</definedName>
    <definedName name="startdate" localSheetId="0">'Sheet1'!$I$6</definedName>
  </definedNames>
  <calcPr fullCalcOnLoad="1"/>
</workbook>
</file>

<file path=xl/sharedStrings.xml><?xml version="1.0" encoding="utf-8"?>
<sst xmlns="http://schemas.openxmlformats.org/spreadsheetml/2006/main" count="10" uniqueCount="9">
  <si>
    <t>Stepped Rents</t>
  </si>
  <si>
    <t>Timebase Setup</t>
  </si>
  <si>
    <t>Periods</t>
  </si>
  <si>
    <t>Start Date</t>
  </si>
  <si>
    <t>ProjMode</t>
  </si>
  <si>
    <t>Rent</t>
  </si>
  <si>
    <t>From</t>
  </si>
  <si>
    <t>Rental Payment Setup</t>
  </si>
  <si>
    <t>DayCount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</si>
</sst>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=13]##&quot; English Qtr Days&quot;;[&gt;0]##\ &quot; pa advance&quot;;##&quot; pa arrears&quot;"/>
    <numFmt numFmtId="165" formatCode="[=13]##&quot; Eng Qtr Days&quot;;[&gt;0]##\ &quot; pa advance&quot;;##&quot; pa arrears&quot;"/>
    <numFmt numFmtId="166" formatCode="_(d\ mmm\ yy_);;"/>
    <numFmt numFmtId="167" formatCode="[=1]0&quot; cash&quot;;[=0]0\ &quot; accruals&quot;;&quot; ProjMode &quot;##0.00&quot; &quot;"/>
    <numFmt numFmtId="168" formatCode="_(\ ###0.00_);\(###0.00\);"/>
    <numFmt numFmtId="169" formatCode="_(\ \£#,##0.00\ &quot;/sf&quot;_);\(\£#,##0.00\ &quot;/sf&quot;\);"/>
  </numFmts>
  <fonts count="6">
    <font>
      <sz val="11"/>
      <name val="Times New Roman"/>
      <family val="0"/>
    </font>
    <font>
      <sz val="8"/>
      <name val="Times New Roman"/>
      <family val="0"/>
    </font>
    <font>
      <b/>
      <sz val="10"/>
      <name val="Verdana"/>
      <family val="2"/>
    </font>
    <font>
      <sz val="10"/>
      <name val="Verdana"/>
      <family val="2"/>
    </font>
    <font>
      <sz val="10"/>
      <color indexed="18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7F3D3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UCTS\ObjXL\BusFu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XLFunctions"/>
      <sheetName val="ObjXLFunctionsQ"/>
      <sheetName val="ObjXLMyFunctions"/>
      <sheetName val="SelFamPos"/>
      <sheetName val="Buf"/>
      <sheetName val="Globa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V15"/>
  <sheetViews>
    <sheetView showGridLines="0" tabSelected="1" workbookViewId="0" topLeftCell="A1">
      <selection activeCell="E25" sqref="E25"/>
    </sheetView>
  </sheetViews>
  <sheetFormatPr defaultColWidth="9.140625" defaultRowHeight="15"/>
  <cols>
    <col min="1" max="1" width="3.28125" style="2" customWidth="1"/>
    <col min="2" max="3" width="16.7109375" style="2" customWidth="1"/>
    <col min="4" max="4" width="16.140625" style="2" customWidth="1"/>
    <col min="5" max="5" width="16.421875" style="2" customWidth="1"/>
    <col min="6" max="6" width="17.421875" style="2" customWidth="1"/>
    <col min="7" max="7" width="16.421875" style="2" customWidth="1"/>
    <col min="8" max="8" width="17.28125" style="2" customWidth="1"/>
    <col min="9" max="11" width="17.421875" style="2" customWidth="1"/>
    <col min="12" max="12" width="10.57421875" style="2" bestFit="1" customWidth="1"/>
    <col min="13" max="15" width="10.7109375" style="2" bestFit="1" customWidth="1"/>
    <col min="16" max="16" width="10.57421875" style="2" bestFit="1" customWidth="1"/>
    <col min="17" max="17" width="10.28125" style="2" bestFit="1" customWidth="1"/>
    <col min="18" max="16384" width="9.140625" style="2" customWidth="1"/>
  </cols>
  <sheetData>
    <row r="2" ht="15">
      <c r="B2" s="13" t="s">
        <v>0</v>
      </c>
    </row>
    <row r="4" spans="2:8" ht="12.75">
      <c r="B4" s="3" t="s">
        <v>5</v>
      </c>
      <c r="C4" s="3" t="s">
        <v>6</v>
      </c>
      <c r="E4" s="1" t="s">
        <v>7</v>
      </c>
      <c r="H4" s="1" t="s">
        <v>1</v>
      </c>
    </row>
    <row r="5" spans="2:9" ht="12.75">
      <c r="B5" s="4">
        <v>30</v>
      </c>
      <c r="C5" s="5">
        <v>39128</v>
      </c>
      <c r="E5" s="2" t="s">
        <v>2</v>
      </c>
      <c r="F5" s="6">
        <v>13</v>
      </c>
      <c r="H5" s="2" t="s">
        <v>2</v>
      </c>
      <c r="I5" s="6">
        <v>13</v>
      </c>
    </row>
    <row r="6" spans="2:9" ht="12.75">
      <c r="B6" s="4">
        <v>40</v>
      </c>
      <c r="C6" s="5">
        <v>39295</v>
      </c>
      <c r="E6" s="2" t="s">
        <v>8</v>
      </c>
      <c r="F6" s="7">
        <v>6</v>
      </c>
      <c r="H6" s="2" t="s">
        <v>3</v>
      </c>
      <c r="I6" s="5">
        <v>39083</v>
      </c>
    </row>
    <row r="7" spans="2:9" ht="12.75">
      <c r="B7" s="4">
        <v>50</v>
      </c>
      <c r="C7" s="5">
        <f>_XLL.DPY(C6,1)</f>
        <v>39661</v>
      </c>
      <c r="F7" s="2" t="str">
        <f>_XLL.DESCRIBEDAYCOUNT(F6)</f>
        <v>Actual/Actual (Within Period).</v>
      </c>
      <c r="H7" s="2" t="s">
        <v>4</v>
      </c>
      <c r="I7" s="8">
        <v>1</v>
      </c>
    </row>
    <row r="9" spans="2:22" ht="12.75">
      <c r="B9" s="9">
        <f>startdate</f>
        <v>39083</v>
      </c>
      <c r="C9" s="9">
        <f>_XLL.NEXTDATESEQ(B9,periods)</f>
        <v>39166</v>
      </c>
      <c r="D9" s="9">
        <f>_XLL.NEXTDATESEQ(C9,periods)</f>
        <v>39257</v>
      </c>
      <c r="E9" s="9">
        <f>_XLL.NEXTDATESEQ(D9,periods)</f>
        <v>39354</v>
      </c>
      <c r="F9" s="9">
        <f>_XLL.NEXTDATESEQ(E9,periods)</f>
        <v>39441</v>
      </c>
      <c r="G9" s="9">
        <f>_XLL.NEXTDATESEQ(F9,periods)</f>
        <v>39532</v>
      </c>
      <c r="H9" s="9">
        <f>_XLL.NEXTDATESEQ(G9,periods)</f>
        <v>39623</v>
      </c>
      <c r="I9" s="9">
        <f>_XLL.NEXTDATESEQ(H9,periods)</f>
        <v>39720</v>
      </c>
      <c r="J9" s="9">
        <f>_XLL.NEXTDATESEQ(I9,periods)</f>
        <v>39807</v>
      </c>
      <c r="K9" s="9">
        <f>_XLL.NEXTDATESEQ(J9,periods)</f>
        <v>39897</v>
      </c>
      <c r="L9" s="9">
        <f>_XLL.NEXTDATESEQ(K9,periods)</f>
        <v>39988</v>
      </c>
      <c r="M9" s="9">
        <f>_XLL.NEXTDATESEQ(L9,periods)</f>
        <v>40085</v>
      </c>
      <c r="N9" s="9">
        <f>_XLL.NEXTDATESEQ(M9,periods)</f>
        <v>40172</v>
      </c>
      <c r="O9" s="9">
        <f>_XLL.NEXTDATESEQ(N9,periods)</f>
        <v>40262</v>
      </c>
      <c r="P9" s="9">
        <f>_XLL.NEXTDATESEQ(O9,periods)</f>
        <v>40353</v>
      </c>
      <c r="Q9" s="10"/>
      <c r="R9" s="10"/>
      <c r="S9" s="10"/>
      <c r="T9" s="10"/>
      <c r="U9" s="10"/>
      <c r="V9" s="10"/>
    </row>
    <row r="10" spans="2:22" ht="12.7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2.75">
      <c r="B11" s="11">
        <f>_XLL.FSTEP(B9,C9,2100,fromdates,rents,rentdaycount,rentperiods,projmode)</f>
        <v>3.1666666666666665</v>
      </c>
      <c r="C11" s="11">
        <f>_XLL.FSTEP(C9,D9,2100,fromdates,rents,rentdaycount,rentperiods,projmode)</f>
        <v>7.5</v>
      </c>
      <c r="D11" s="11">
        <f>_XLL.FSTEP(D9,E9,2100,fromdates,rents,rentdaycount,rentperiods,projmode)</f>
        <v>9.02061855670103</v>
      </c>
      <c r="E11" s="11">
        <f>_XLL.FSTEP(E9,F9,2100,fromdates,rents,rentdaycount,rentperiods,projmode)</f>
        <v>10</v>
      </c>
      <c r="F11" s="11">
        <f>_XLL.FSTEP(F9,G9,2100,fromdates,rents,rentdaycount,rentperiods,projmode)</f>
        <v>10</v>
      </c>
      <c r="G11" s="11">
        <f>_XLL.FSTEP(G9,H9,2100,fromdates,rents,rentdaycount,rentperiods,projmode)</f>
        <v>10</v>
      </c>
      <c r="H11" s="11">
        <f>_XLL.FSTEP(H9,I9,2100,fromdates,rents,rentdaycount,rentperiods,projmode)</f>
        <v>11.52061855670103</v>
      </c>
      <c r="I11" s="11">
        <f>_XLL.FSTEP(I9,J9,2100,fromdates,rents,rentdaycount,rentperiods,projmode)</f>
        <v>12.5</v>
      </c>
      <c r="J11" s="11">
        <f>_XLL.FSTEP(J9,K9,2100,fromdates,rents,rentdaycount,rentperiods,projmode)</f>
        <v>12.5</v>
      </c>
      <c r="K11" s="11">
        <f>_XLL.FSTEP(K9,L9,2100,fromdates,rents,rentdaycount,rentperiods,projmode)</f>
        <v>12.5</v>
      </c>
      <c r="L11" s="11">
        <f>_XLL.FSTEP(L9,M9,2100,fromdates,rents,rentdaycount,rentperiods,projmode)</f>
        <v>12.5</v>
      </c>
      <c r="M11" s="11">
        <f>_XLL.FSTEP(M9,N9,2100,fromdates,rents,rentdaycount,rentperiods,projmode)</f>
        <v>12.5</v>
      </c>
      <c r="N11" s="11">
        <f>_XLL.FSTEP(N9,O9,2100,fromdates,rents,rentdaycount,rentperiods,projmode)</f>
        <v>12.5</v>
      </c>
      <c r="O11" s="11">
        <f>_XLL.FSTEP(O9,P9,2100,fromdates,rents,rentdaycount,rentperiods,projmode)</f>
        <v>12.5</v>
      </c>
      <c r="P11" s="10"/>
      <c r="Q11" s="10"/>
      <c r="R11" s="10"/>
      <c r="S11" s="10"/>
      <c r="T11" s="10"/>
      <c r="U11" s="10"/>
      <c r="V11" s="10"/>
    </row>
    <row r="12" spans="3:22" ht="12.7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2:22" ht="12.75">
      <c r="B13" s="1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2:22" ht="12.7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2:22" ht="12.7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</sheetData>
  <dataValidations count="2">
    <dataValidation type="custom" allowBlank="1" showInputMessage="1" showErrorMessage="1" error="The input for this cell must be a valid Periods preset" sqref="I5 F5">
      <formula1>OR($I$5=1,$I$5=2,$I$5=4,$I$5=12,$I$5=13,$I$5=-12,$I$5=-4,$I$5=-2,$I$5=-1)</formula1>
    </dataValidation>
    <dataValidation type="custom" allowBlank="1" showInputMessage="1" showErrorMessage="1" error="The input for this cell must be a valid ProjMode preset" sqref="I7">
      <formula1>OR($I$7=0,$I$7=1,$I$7=2,$I$7=3)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Functions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2005-10-15T14:00:15Z</dcterms:created>
  <dcterms:modified xsi:type="dcterms:W3CDTF">2006-10-26T08:55:52Z</dcterms:modified>
  <cp:category/>
  <cp:version/>
  <cp:contentType/>
  <cp:contentStatus/>
</cp:coreProperties>
</file>